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85" windowHeight="7155" tabRatio="632" firstSheet="28" activeTab="34"/>
  </bookViews>
  <sheets>
    <sheet name="Filsafat 2020 kls A" sheetId="1" r:id="rId1"/>
    <sheet name="Filsafat 2020 kls A." sheetId="2" r:id="rId2"/>
    <sheet name="Klimatologi Pertanian 2020kls A" sheetId="3" r:id="rId3"/>
    <sheet name="Klimatologi Pertanian2020kls A." sheetId="4" r:id="rId4"/>
    <sheet name="Statistika kls A 2020" sheetId="5" r:id="rId5"/>
    <sheet name="Statistika kls A 2020." sheetId="6" r:id="rId6"/>
    <sheet name="Ekologi Pertanian kls A 2020" sheetId="7" r:id="rId7"/>
    <sheet name="Ekologi Pertanian kls A 2020." sheetId="8" r:id="rId8"/>
    <sheet name="Sheet3" sheetId="9" r:id="rId9"/>
    <sheet name="Pengembangan SDT kons." sheetId="10" r:id="rId10"/>
    <sheet name="Pengembangan SDT Kons" sheetId="11" r:id="rId11"/>
    <sheet name="Budidaya Tanaman Tropik Kons" sheetId="12" r:id="rId12"/>
    <sheet name="Budidaya Tanaman Tropika Kons." sheetId="13" r:id="rId13"/>
    <sheet name=" Nutrisi Ternak Lanjut KONS." sheetId="14" r:id="rId14"/>
    <sheet name=" Nutrisi Ternak Lanjut KONS " sheetId="15" r:id="rId15"/>
    <sheet name="MANAJEMEN KUANTITATIF HL" sheetId="16" r:id="rId16"/>
    <sheet name="MANAJEMEN KUANTITATIF HL 2" sheetId="17" r:id="rId17"/>
    <sheet name="SISTEM DAN TEKNOLOGI AKUAKULTUR" sheetId="18" r:id="rId18"/>
    <sheet name="SISTEM DAN TEKNOLOGI AKUAKULTU." sheetId="19" r:id="rId19"/>
    <sheet name="TEKNOLOGI PRODUKSI DAN PT" sheetId="20" r:id="rId20"/>
    <sheet name="TEKNOLOGI PRODUKSI DAN PT." sheetId="21" r:id="rId21"/>
    <sheet name="TEKNOLOGI PRODUKSI DAN PT..." sheetId="22" r:id="rId22"/>
    <sheet name="TEKNOLOGI WANATANI" sheetId="23" r:id="rId23"/>
    <sheet name="TEKNOLOGI WANATANI." sheetId="24" r:id="rId24"/>
    <sheet name="TEKNOLOGI WANATANI.." sheetId="25" r:id="rId25"/>
    <sheet name="Sistem dan TP Kons" sheetId="26" r:id="rId26"/>
    <sheet name="Sistem dan TP Kons." sheetId="27" r:id="rId27"/>
    <sheet name="Statistika Kelas B" sheetId="28" r:id="rId28"/>
    <sheet name="Statistika Kelas B." sheetId="29" r:id="rId29"/>
    <sheet name="Ekologi Pertanian B" sheetId="30" r:id="rId30"/>
    <sheet name="Ekologi Pertanian B." sheetId="31" r:id="rId31"/>
    <sheet name="Filsafat &amp; MP B" sheetId="32" r:id="rId32"/>
    <sheet name="Filsafat &amp; MP B." sheetId="33" r:id="rId33"/>
    <sheet name="Klimatologi B" sheetId="34" r:id="rId34"/>
    <sheet name="Klimatologi B." sheetId="35" r:id="rId35"/>
  </sheets>
  <definedNames>
    <definedName name="_xlnm.Print_Area" localSheetId="13">' Nutrisi Ternak Lanjut KONS.'!$A$1:$Z$33</definedName>
    <definedName name="_xlnm.Print_Area" localSheetId="11">'Budidaya Tanaman Tropik Kons'!$A$1:$Z$33</definedName>
    <definedName name="_xlnm.Print_Area" localSheetId="12">'Budidaya Tanaman Tropika Kons.'!$A$1:$Z$33</definedName>
    <definedName name="_xlnm.Print_Area" localSheetId="6">'Ekologi Pertanian kls A 2020'!$A$1:$Z$33</definedName>
    <definedName name="_xlnm.Print_Area" localSheetId="7">'Ekologi Pertanian kls A 2020.'!$A$1:$Z$33</definedName>
    <definedName name="_xlnm.Print_Area" localSheetId="0">'Filsafat 2020 kls A'!$A$1:$Z$33</definedName>
    <definedName name="_xlnm.Print_Area" localSheetId="10">'Pengembangan SDT Kons'!$A$1:$Z$33</definedName>
    <definedName name="_xlnm.Print_Area" localSheetId="9">'Pengembangan SDT kons.'!$A$1:$Z$33</definedName>
    <definedName name="_xlnm.Print_Area" localSheetId="4">'Statistika kls A 2020'!$A$1:$Z$33</definedName>
    <definedName name="_xlnm.Print_Area" localSheetId="5">'Statistika kls A 2020.'!$A$1:$Z$33</definedName>
  </definedNames>
  <calcPr calcMode="autoNoTable" fullCalcOnLoad="1"/>
</workbook>
</file>

<file path=xl/sharedStrings.xml><?xml version="1.0" encoding="utf-8"?>
<sst xmlns="http://schemas.openxmlformats.org/spreadsheetml/2006/main" count="1196" uniqueCount="153">
  <si>
    <t>1</t>
  </si>
  <si>
    <t>2</t>
  </si>
  <si>
    <t>3</t>
  </si>
  <si>
    <t>4</t>
  </si>
  <si>
    <t>5</t>
  </si>
  <si>
    <t>6</t>
  </si>
  <si>
    <t>Jumlah</t>
  </si>
  <si>
    <t>Keterangan :</t>
  </si>
  <si>
    <t>Sangat Kurang</t>
  </si>
  <si>
    <t>Kurang</t>
  </si>
  <si>
    <t>Sedang</t>
  </si>
  <si>
    <t>Baik</t>
  </si>
  <si>
    <t>Baik Sekali</t>
  </si>
  <si>
    <t>Item Penilaian</t>
  </si>
  <si>
    <t>Penguasaan Materi Kuliah</t>
  </si>
  <si>
    <t>Sistematika Pengajaran</t>
  </si>
  <si>
    <t>Pemberian Penguatan (Contoh, Analog, dan Perbandingan)</t>
  </si>
  <si>
    <t>Keterlibatan Mahasiswa dalam Kelas (Bertanya, Intrupsi, dan Diskusi)</t>
  </si>
  <si>
    <t>Kesesuaian dan Kenyamanan Alat Bantu</t>
  </si>
  <si>
    <t>Disiplin Waktu</t>
  </si>
  <si>
    <t>Jumlah Mahasiswa</t>
  </si>
  <si>
    <t xml:space="preserve">Nilai </t>
  </si>
  <si>
    <t>Rata- Rata</t>
  </si>
  <si>
    <t xml:space="preserve">HASIL UMPAN BALIK MAHASISWA </t>
  </si>
  <si>
    <t>STDEV</t>
  </si>
  <si>
    <t>ITEM PENILAIAN</t>
  </si>
  <si>
    <t xml:space="preserve">Persentase Tugas </t>
  </si>
  <si>
    <t>PROGRAM STUDI MAGISTER ILMU-ILMU PERTANIAN</t>
  </si>
  <si>
    <t>Konsentrasi : Ilmu Tanaman</t>
  </si>
  <si>
    <t>Kelas A</t>
  </si>
  <si>
    <t>Konsentrasi : Ilmu Perikanan</t>
  </si>
  <si>
    <t>Konsentrasi : Ilmu Kehutanan</t>
  </si>
  <si>
    <t>Konsentrasi : Ilmu Ternak</t>
  </si>
  <si>
    <t>ANGKATAN XV SEMESTER I</t>
  </si>
  <si>
    <t>Mata Kuliah: Filsafat dan Ilmu Metodologi Peneltian</t>
  </si>
  <si>
    <t>Dosen Pengasuh : Prof. Dr. Ir. Muhammad Basir, M.Si., ASEAN Eng.</t>
  </si>
  <si>
    <t xml:space="preserve"> Kelas A</t>
  </si>
  <si>
    <t>Dosen Pengasuh : Prof. Dr. Shahabuddin, M.Si.</t>
  </si>
  <si>
    <t>Mata Kuliah: Klimatologi Pertanian</t>
  </si>
  <si>
    <t>Dosen Pengasuh : Dr. Ir. Abd. Syakur, M.Si.</t>
  </si>
  <si>
    <t>Dosen Pengasuh : Dr. Ir. Ramlan, M.P.</t>
  </si>
  <si>
    <t>Mata Kuliah: Statistika</t>
  </si>
  <si>
    <t>Dosen Pengasuh : Prof. Dr. Ir. Mahfudz., M.P., ASEAN Eng.</t>
  </si>
  <si>
    <t>Dosen Pengasuh : Nur Edy, Ph.D.</t>
  </si>
  <si>
    <t>Mata Kuliah: Ekologi Pertanian</t>
  </si>
  <si>
    <t>Dosen Pengasuh : Prof. Dr. Ir. Alam Anshary, M.Si., ASEAN Eng.</t>
  </si>
  <si>
    <t>Dosen Pengasuh : Ir. Uswah Hasanah, M.Agr., Sc., Ph.D.</t>
  </si>
  <si>
    <t>Mata Kuliah: Pengembangan Sumberdaya Tanah</t>
  </si>
  <si>
    <t>Dosen Pengasuh : Dr. Ir. Imam Wahyudi, M.Phill</t>
  </si>
  <si>
    <t>Dosen Pengasuh : Dr. Isrun, S.P., M.P.</t>
  </si>
  <si>
    <t>Mata Kuliah: Budidaya Tanaman Tropik</t>
  </si>
  <si>
    <t>Dosen Pengasuh : Dr. Ir. Muhammad Ansar, M.P.</t>
  </si>
  <si>
    <t xml:space="preserve">Mata Kuliah: Budidaya Tanaman Tropik </t>
  </si>
  <si>
    <t>Dosen Pengasuh : Dr. Ir. Abd.Hadid, M.Si</t>
  </si>
  <si>
    <t>Mata Kuliah: Nutrisi Ternak Lanjut</t>
  </si>
  <si>
    <t>Dosen Pengasuh : Prof.Ir.Rusdi M.Agr.,Sc.,Ph.D</t>
  </si>
  <si>
    <t>Dosen Pengasuh : Dr. Ir. Marsetyo, M.Agr.,Sc.Ph.D</t>
  </si>
  <si>
    <t xml:space="preserve">Mata Kuliah: Manajemen Kuantitatif Hutan Lestari </t>
  </si>
  <si>
    <t>Dosen Pengasuh : Prof. Dr. Ir. Syukur Umar,DEA.</t>
  </si>
  <si>
    <t xml:space="preserve">Konsentrasi Kehutanan </t>
  </si>
  <si>
    <t>Dosen Pengasuh : Dr. Ir. Hasriani Muis, M.Si.</t>
  </si>
  <si>
    <t>Mata Kuliah: Sistem Dan Teknologi Akuakultur</t>
  </si>
  <si>
    <t>Dosen Pengasuh : Dr.Nasmia, S.Pi.,M.P.</t>
  </si>
  <si>
    <t>Dosen Pengasuh : Dr. Ir. Eka Rosyida, M.App.,Sc.</t>
  </si>
  <si>
    <t>Dosen Pengasuh : Dr. Ir. Rusdin, M.P</t>
  </si>
  <si>
    <t>Dosen Pengasuh : Dr. Ir. Yohan Yusyiantoro, M.S.</t>
  </si>
  <si>
    <t xml:space="preserve">Dosen Pengasuh : Dr. Ir. Julius Duma, M.P. </t>
  </si>
  <si>
    <t>Mata Kuliah: TEKNOLOGI WANATANI</t>
  </si>
  <si>
    <t>Dosen Pengasuh : Dr. Yusran, S.P., M.Agr,Sc</t>
  </si>
  <si>
    <t>Dosen Pengasuh : Dr. Zulkaidhah, S.P.,M.P</t>
  </si>
  <si>
    <t xml:space="preserve">Dosen Pengasuh : Dr. Ir. Abdul Rosyid, M.Si. </t>
  </si>
  <si>
    <t>Mata Kuliah: Sistem dan Teknologi Pemanfaatan Sumberdaya Perikanan dan Kelautan</t>
  </si>
  <si>
    <t>Dosen Pengasuh : Dr. Ir. Abd. Masyahoro, M.Si.</t>
  </si>
  <si>
    <t>Dosen Pengasuh : Ir. Achmad Rizal, M.App., S.C., Ph.D.</t>
  </si>
  <si>
    <t>Dosen Pengasuh : Dr. Ir. Sakka Samudin, M.P.</t>
  </si>
  <si>
    <t>Kelas : B</t>
  </si>
  <si>
    <t>Dosen Pengasuh : Dr. Ir. Abd. Muis, M.P.</t>
  </si>
  <si>
    <t>Dosen Pengasuh : Dr. Agr.Sc.Ir., Henry N.Barus, M.Sc.</t>
  </si>
  <si>
    <t>Mata Kuliah: Filsafat dan Metodologi Penelitian</t>
  </si>
  <si>
    <t>Dosen Pengasuh : Prof. Dr. Ir. Fathurrahman, M.P.</t>
  </si>
  <si>
    <t>Dosen Pengasuh : Prof. Dr. Ir. Indrianto Kadeko, M.P.</t>
  </si>
  <si>
    <t>Dosen Pengasuh : Dr. Ir. Muhardi, M.P.</t>
  </si>
  <si>
    <t>Dosen Pengasuh : Dr. Ir. Usman Made, M.P.</t>
  </si>
  <si>
    <t>Mata Kuliah: Teknologi Wanatani</t>
  </si>
  <si>
    <t>Mata Kuliah:  Nutrisi Ternak Lanjut</t>
  </si>
  <si>
    <t>Konsentrasi: Ilmu Ternak</t>
  </si>
  <si>
    <t>Mata Kuliah: TEKNOLOGI REPRODUKSI DAN PEMULIAAN TERNAK</t>
  </si>
  <si>
    <t>REKAP EVALUASI DOSEN MAGISTER ILMU-ILMU PERTANIAN</t>
  </si>
  <si>
    <t>Dr. Ir. Yudi Mujayin, M.P.</t>
  </si>
  <si>
    <t>Statistika</t>
  </si>
  <si>
    <t>Prof. Dr.Ir. Mahfudz, M.P., ASEAN Eng.</t>
  </si>
  <si>
    <t>Nur Edy, Ph.D.</t>
  </si>
  <si>
    <t>Klimatologi Pertanian</t>
  </si>
  <si>
    <t>Dr. Ir. Abd. Syakur, M.Si.</t>
  </si>
  <si>
    <t>Dr. Ir. Ramlan, M.P.</t>
  </si>
  <si>
    <t>Prof. Dr. Ir. Muhammad Basir, M.Si., ASEAN Eng.</t>
  </si>
  <si>
    <t>Prof. Dr. Shahabuddin, M.Si.</t>
  </si>
  <si>
    <t>Ekologi Pertanian</t>
  </si>
  <si>
    <t>Prof. Dr. Ir. Alam Anshary, M.Si., ASEAN Eng.</t>
  </si>
  <si>
    <t>Ir. Uswah Hasanah, M.Agr., Sc., Ph.D.</t>
  </si>
  <si>
    <t>Dr. Ir. Sakka Samudin, M.P.</t>
  </si>
  <si>
    <t>Dr. Ir. Abd. Muis, M.P.</t>
  </si>
  <si>
    <t>No</t>
  </si>
  <si>
    <t>Mata Kuliah</t>
  </si>
  <si>
    <t>Nama Dosen</t>
  </si>
  <si>
    <t>Rata-rata</t>
  </si>
  <si>
    <t xml:space="preserve">1 = Penguasaan Materi </t>
  </si>
  <si>
    <t>2 = Sistematika Pengajaran</t>
  </si>
  <si>
    <t>3 = Pemberian Penguatan (Contoh, Analog, dan Perbandingan)</t>
  </si>
  <si>
    <t>4 = Keterlibatan Mahasiswa dalam Kelas ( Bertanya, Intrupsi, dan Diskusi)</t>
  </si>
  <si>
    <t>5 = Kesesuaian dan Kenyamanan Alat Bantu</t>
  </si>
  <si>
    <t>6 = Disiplin Waktu</t>
  </si>
  <si>
    <t>7 = Presentase Tugas</t>
  </si>
  <si>
    <t>1 = Sangat Kurang</t>
  </si>
  <si>
    <t>2 = Kurang</t>
  </si>
  <si>
    <t>3 = Sedang</t>
  </si>
  <si>
    <t>4 = Baik</t>
  </si>
  <si>
    <t>5 = Baik Sekali</t>
  </si>
  <si>
    <t>4.00</t>
  </si>
  <si>
    <t>Dr. Ir. Muhardi, M.P.</t>
  </si>
  <si>
    <t>Dr. Ir. Usman Made, M.P.</t>
  </si>
  <si>
    <t>Filsafat Ilmu dan Metodologi Penelitian</t>
  </si>
  <si>
    <t>Prof.Dr.Ir. Fathurrahman, M.P.</t>
  </si>
  <si>
    <t>Prof. Dr. Ir. Indrianto Kadeko, M.P.</t>
  </si>
  <si>
    <t>4.50</t>
  </si>
  <si>
    <t>Dr. Agr. Sc.Ir., Henry N. Barus, M.Sc.</t>
  </si>
  <si>
    <t>Dr. Ir. Iman Wahyudi, M.Phill</t>
  </si>
  <si>
    <t>Pengembangan Sumberdaya Tanah**</t>
  </si>
  <si>
    <t>Dr. Ir. Muhammad Ansar, M.P.</t>
  </si>
  <si>
    <t>Dr. Ir. Abd. Hadid, M.Si.</t>
  </si>
  <si>
    <t>Dr. Ir. Rusdin, M.P.</t>
  </si>
  <si>
    <t>Dr. Ir. Julius Duma, M.P.</t>
  </si>
  <si>
    <t>Dr. Ir. Yohan Yusyiantoro, M.S.</t>
  </si>
  <si>
    <t>5.00</t>
  </si>
  <si>
    <t>Budidaya Tanaman Tropik**</t>
  </si>
  <si>
    <t>Teknologi Reproduksi dan Pemuliaan Ternak***</t>
  </si>
  <si>
    <t>Prof. Ir. Rusdi M.Agr., Sc., Ph.D.</t>
  </si>
  <si>
    <t>Dr. Ir. Marsetyo, M.Agr., Sc., Ph.D.</t>
  </si>
  <si>
    <t>Nutrisi Ternak Lanjut***</t>
  </si>
  <si>
    <t>Teknologi Wanatani****</t>
  </si>
  <si>
    <t>Dr. Yusran, S.P., M.Agr., Sc.</t>
  </si>
  <si>
    <t>Dr. Zulkaidhah, S.P., M.P.</t>
  </si>
  <si>
    <t>Dr. Ir. Abdul Rosyid, M.Si.</t>
  </si>
  <si>
    <t>Manajemen Kuantitatif Hutan Lestari****</t>
  </si>
  <si>
    <t>Prof.Dr.Ir. Syukur Umar, DEA.</t>
  </si>
  <si>
    <t>Dr. Ir. Hasriani Muis, M.Si.</t>
  </si>
  <si>
    <t>Dr. Ir. Abd. Masyahoro, M.Si.</t>
  </si>
  <si>
    <t>Ir. Achmad Rizal, M.App., Sc., Ph.D.</t>
  </si>
  <si>
    <t>Dr. Nasmia, S.Pi., M.P.</t>
  </si>
  <si>
    <t>Dr. Ir. Eka Rosyida, M.App., Sc.</t>
  </si>
  <si>
    <t>Sistem dan Teknologi Pemanfaatan Sumberdaya Perikanan dan Kelautan*****</t>
  </si>
  <si>
    <t>Sistem dan Teknologi Akuakultur*****</t>
  </si>
  <si>
    <t>ANGKATAN XV KELAS A, B KONSENTRASI SEMESTER I (SATU)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</si>
</sst>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$&quot;#,##0.00"/>
    <numFmt numFmtId="185" formatCode="_(* #,##0.0_);_(* \(#,##0.0\);_(* &quot;-&quot;??_);_(@_)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_);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[$-409]dddd\,\ mmmm\ dd\,\ yyyy"/>
    <numFmt numFmtId="200" formatCode="[$-409]h:mm:ss\ AM/PM"/>
    <numFmt numFmtId="201" formatCode="&quot;$&quot;#,##0.00;[Red]&quot;$&quot;#,##0.00"/>
    <numFmt numFmtId="202" formatCode="0.0_);\(0.0\)"/>
    <numFmt numFmtId="203" formatCode="0_);\(0\)"/>
    <numFmt numFmtId="204" formatCode="0.0000000000"/>
    <numFmt numFmtId="205" formatCode="0.00000000000"/>
    <numFmt numFmtId="206" formatCode="0.000000000000"/>
    <numFmt numFmtId="207" formatCode="0.000000000"/>
  </numFmts>
  <fonts count="8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1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0"/>
      <color indexed="10"/>
      <name val="Arial"/>
      <family val="2"/>
    </font>
    <font>
      <sz val="12"/>
      <color indexed="23"/>
      <name val="Times New Roman"/>
      <family val="1"/>
    </font>
    <font>
      <sz val="12"/>
      <color indexed="10"/>
      <name val="Times New Roman"/>
      <family val="1"/>
    </font>
    <font>
      <sz val="10"/>
      <color indexed="23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 Narrow"/>
      <family val="2"/>
    </font>
    <font>
      <b/>
      <sz val="11"/>
      <color indexed="10"/>
      <name val="Calibri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sz val="12"/>
      <color theme="1" tint="0.34999001026153564"/>
      <name val="Times New Roman"/>
      <family val="1"/>
    </font>
    <font>
      <sz val="12"/>
      <color rgb="FFFF0000"/>
      <name val="Times New Roman"/>
      <family val="1"/>
    </font>
    <font>
      <sz val="10"/>
      <color theme="1" tint="0.34999001026153564"/>
      <name val="Arial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 Narrow"/>
      <family val="2"/>
    </font>
    <font>
      <b/>
      <sz val="11"/>
      <color rgb="FFFF0000"/>
      <name val="Calibri"/>
      <family val="2"/>
    </font>
    <font>
      <b/>
      <strike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8" fillId="33" borderId="12" xfId="0" applyFont="1" applyFill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3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70" fillId="33" borderId="1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75" fillId="0" borderId="23" xfId="57" applyFont="1" applyBorder="1">
      <alignment/>
      <protection/>
    </xf>
    <xf numFmtId="0" fontId="75" fillId="34" borderId="12" xfId="57" applyFont="1" applyFill="1" applyBorder="1" applyAlignment="1">
      <alignment/>
      <protection/>
    </xf>
    <xf numFmtId="0" fontId="75" fillId="0" borderId="12" xfId="57" applyFont="1" applyBorder="1">
      <alignment/>
      <protection/>
    </xf>
    <xf numFmtId="0" fontId="75" fillId="0" borderId="12" xfId="0" applyFont="1" applyBorder="1" applyAlignment="1">
      <alignment/>
    </xf>
    <xf numFmtId="0" fontId="75" fillId="0" borderId="12" xfId="57" applyFont="1" applyBorder="1" applyAlignment="1">
      <alignment/>
      <protection/>
    </xf>
    <xf numFmtId="0" fontId="14" fillId="34" borderId="0" xfId="57" applyFont="1" applyFill="1" applyBorder="1" applyAlignment="1">
      <alignment/>
      <protection/>
    </xf>
    <xf numFmtId="2" fontId="66" fillId="0" borderId="0" xfId="0" applyNumberFormat="1" applyFont="1" applyBorder="1" applyAlignment="1">
      <alignment/>
    </xf>
    <xf numFmtId="0" fontId="69" fillId="0" borderId="12" xfId="0" applyFont="1" applyBorder="1" applyAlignment="1">
      <alignment/>
    </xf>
    <xf numFmtId="0" fontId="66" fillId="0" borderId="24" xfId="0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66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/>
    </xf>
    <xf numFmtId="0" fontId="66" fillId="0" borderId="0" xfId="0" applyFont="1" applyFill="1" applyBorder="1" applyAlignment="1" quotePrefix="1">
      <alignment horizontal="center"/>
    </xf>
    <xf numFmtId="2" fontId="76" fillId="0" borderId="0" xfId="0" applyNumberFormat="1" applyFont="1" applyBorder="1" applyAlignment="1" quotePrefix="1">
      <alignment horizontal="center"/>
    </xf>
    <xf numFmtId="2" fontId="76" fillId="0" borderId="0" xfId="0" applyNumberFormat="1" applyFont="1" applyBorder="1" applyAlignment="1">
      <alignment/>
    </xf>
    <xf numFmtId="0" fontId="0" fillId="34" borderId="12" xfId="0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3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2" fontId="0" fillId="0" borderId="25" xfId="0" applyNumberFormat="1" applyFont="1" applyBorder="1" applyAlignment="1">
      <alignment horizontal="right"/>
    </xf>
    <xf numFmtId="2" fontId="0" fillId="0" borderId="12" xfId="0" applyNumberFormat="1" applyFont="1" applyBorder="1" applyAlignment="1" quotePrefix="1">
      <alignment/>
    </xf>
    <xf numFmtId="0" fontId="77" fillId="0" borderId="0" xfId="0" applyFont="1" applyBorder="1" applyAlignment="1" quotePrefix="1">
      <alignment horizontal="center"/>
    </xf>
    <xf numFmtId="0" fontId="78" fillId="0" borderId="0" xfId="0" applyFont="1" applyBorder="1" applyAlignment="1" quotePrefix="1">
      <alignment horizontal="center"/>
    </xf>
    <xf numFmtId="0" fontId="78" fillId="0" borderId="0" xfId="0" applyFont="1" applyBorder="1" applyAlignment="1">
      <alignment horizontal="center"/>
    </xf>
    <xf numFmtId="2" fontId="7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79" fillId="0" borderId="12" xfId="0" applyNumberFormat="1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2" fontId="81" fillId="0" borderId="23" xfId="0" applyNumberFormat="1" applyFont="1" applyBorder="1" applyAlignment="1">
      <alignment horizontal="center"/>
    </xf>
    <xf numFmtId="2" fontId="81" fillId="0" borderId="12" xfId="0" applyNumberFormat="1" applyFont="1" applyBorder="1" applyAlignment="1">
      <alignment horizontal="center"/>
    </xf>
    <xf numFmtId="2" fontId="80" fillId="0" borderId="12" xfId="0" applyNumberFormat="1" applyFont="1" applyBorder="1" applyAlignment="1">
      <alignment horizontal="center"/>
    </xf>
    <xf numFmtId="0" fontId="73" fillId="0" borderId="0" xfId="0" applyFont="1" applyAlignment="1">
      <alignment horizontal="left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5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17" fillId="0" borderId="12" xfId="0" applyFont="1" applyBorder="1" applyAlignment="1" quotePrefix="1">
      <alignment horizontal="center"/>
    </xf>
    <xf numFmtId="0" fontId="16" fillId="0" borderId="23" xfId="0" applyFont="1" applyBorder="1" applyAlignment="1">
      <alignment/>
    </xf>
    <xf numFmtId="0" fontId="16" fillId="0" borderId="23" xfId="57" applyFont="1" applyBorder="1">
      <alignment/>
      <protection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 quotePrefix="1">
      <alignment horizontal="center"/>
    </xf>
    <xf numFmtId="2" fontId="17" fillId="0" borderId="2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16" fillId="34" borderId="12" xfId="57" applyFont="1" applyFill="1" applyBorder="1" applyAlignment="1">
      <alignment/>
      <protection/>
    </xf>
    <xf numFmtId="0" fontId="16" fillId="0" borderId="12" xfId="57" applyFont="1" applyBorder="1">
      <alignment/>
      <protection/>
    </xf>
    <xf numFmtId="0" fontId="16" fillId="0" borderId="12" xfId="57" applyFont="1" applyBorder="1" applyAlignment="1">
      <alignment/>
      <protection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17" fillId="0" borderId="12" xfId="0" applyNumberFormat="1" applyFont="1" applyBorder="1" applyAlignment="1" quotePrefix="1">
      <alignment horizontal="center"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" fillId="0" borderId="20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0" fontId="1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325"/>
          <c:w val="0.8867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Sheet3!$N$5:$N$38</c:f>
              <c:strCache/>
            </c:strRef>
          </c:cat>
          <c:val>
            <c:numRef>
              <c:f>Sheet3!$O$5:$O$38</c:f>
              <c:numCache/>
            </c:numRef>
          </c:val>
        </c:ser>
        <c:gapWidth val="75"/>
        <c:axId val="61253119"/>
        <c:axId val="14407160"/>
      </c:barChart>
      <c:catAx>
        <c:axId val="612531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3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25"/>
          <c:y val="0.92"/>
          <c:w val="0.0887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3638550</xdr:colOff>
      <xdr:row>46</xdr:row>
      <xdr:rowOff>47625</xdr:rowOff>
    </xdr:from>
    <xdr:to>
      <xdr:col>10</xdr:col>
      <xdr:colOff>523875</xdr:colOff>
      <xdr:row>84</xdr:row>
      <xdr:rowOff>142875</xdr:rowOff>
    </xdr:to>
    <xdr:graphicFrame>
      <xdr:nvGraphicFramePr>
        <xdr:cNvPr id="1" name="Chart 3"/>
        <xdr:cNvGraphicFramePr/>
      </xdr:nvGraphicFramePr>
      <xdr:xfrm>
        <a:off x="4248150" y="9963150"/>
        <a:ext cx="72675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3" sqref="AB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35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114" t="s">
        <v>36</v>
      </c>
      <c r="K6" s="114"/>
      <c r="L6" s="114"/>
      <c r="M6" s="114"/>
      <c r="N6" s="114"/>
      <c r="O6" s="114"/>
      <c r="P6" s="114"/>
      <c r="Q6" s="114"/>
      <c r="R6" s="11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5</v>
      </c>
      <c r="E11" s="32">
        <v>4</v>
      </c>
      <c r="F11" s="32">
        <v>4</v>
      </c>
      <c r="G11" s="32">
        <v>5</v>
      </c>
      <c r="H11" s="32">
        <v>5</v>
      </c>
      <c r="I11" s="32">
        <v>5</v>
      </c>
      <c r="J11" s="32">
        <v>5</v>
      </c>
      <c r="K11" s="49">
        <v>5</v>
      </c>
      <c r="L11" s="49">
        <v>5</v>
      </c>
      <c r="M11" s="49">
        <v>5</v>
      </c>
      <c r="N11" s="49">
        <v>5</v>
      </c>
      <c r="O11" s="49">
        <v>5</v>
      </c>
      <c r="P11" s="49">
        <v>5</v>
      </c>
      <c r="Q11" s="50">
        <v>5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78</v>
      </c>
      <c r="Z11" s="7">
        <f aca="true" t="shared" si="1" ref="Z11:Z17">AVERAGE(B11:Q11)</f>
        <v>4.875</v>
      </c>
      <c r="AA11" s="9"/>
      <c r="AB11" s="5"/>
    </row>
    <row r="12" spans="1:28" ht="19.5" customHeight="1">
      <c r="A12" s="23" t="s">
        <v>1</v>
      </c>
      <c r="B12" s="32">
        <v>5</v>
      </c>
      <c r="C12" s="32">
        <v>5</v>
      </c>
      <c r="D12" s="32">
        <v>5</v>
      </c>
      <c r="E12" s="32">
        <v>4</v>
      </c>
      <c r="F12" s="32">
        <v>4</v>
      </c>
      <c r="G12" s="32">
        <v>5</v>
      </c>
      <c r="H12" s="32">
        <v>5</v>
      </c>
      <c r="I12" s="32">
        <v>5</v>
      </c>
      <c r="J12" s="32">
        <v>5</v>
      </c>
      <c r="K12" s="49">
        <v>5</v>
      </c>
      <c r="L12" s="49">
        <v>5</v>
      </c>
      <c r="M12" s="49">
        <v>5</v>
      </c>
      <c r="N12" s="49">
        <v>5</v>
      </c>
      <c r="O12" s="49">
        <v>4</v>
      </c>
      <c r="P12" s="49">
        <v>5</v>
      </c>
      <c r="Q12" s="50">
        <v>5</v>
      </c>
      <c r="R12" s="29"/>
      <c r="S12" s="29"/>
      <c r="T12" s="29"/>
      <c r="U12" s="29"/>
      <c r="V12" s="29"/>
      <c r="W12" s="29"/>
      <c r="X12" s="29"/>
      <c r="Y12" s="18">
        <f t="shared" si="0"/>
        <v>77</v>
      </c>
      <c r="Z12" s="8">
        <f t="shared" si="1"/>
        <v>4.8125</v>
      </c>
      <c r="AA12" s="9"/>
      <c r="AB12" s="5"/>
    </row>
    <row r="13" spans="1:28" ht="19.5" customHeight="1">
      <c r="A13" s="23" t="s">
        <v>2</v>
      </c>
      <c r="B13" s="32">
        <v>5</v>
      </c>
      <c r="C13" s="32">
        <v>5</v>
      </c>
      <c r="D13" s="32">
        <v>5</v>
      </c>
      <c r="E13" s="32">
        <v>4</v>
      </c>
      <c r="F13" s="32">
        <v>3</v>
      </c>
      <c r="G13" s="32">
        <v>5</v>
      </c>
      <c r="H13" s="32">
        <v>5</v>
      </c>
      <c r="I13" s="32">
        <v>5</v>
      </c>
      <c r="J13" s="32">
        <v>5</v>
      </c>
      <c r="K13" s="49">
        <v>5</v>
      </c>
      <c r="L13" s="49">
        <v>5</v>
      </c>
      <c r="M13" s="49">
        <v>5</v>
      </c>
      <c r="N13" s="49">
        <v>5</v>
      </c>
      <c r="O13" s="49">
        <v>5</v>
      </c>
      <c r="P13" s="49">
        <v>5</v>
      </c>
      <c r="Q13" s="50">
        <v>5</v>
      </c>
      <c r="R13" s="29"/>
      <c r="S13" s="29"/>
      <c r="T13" s="29"/>
      <c r="U13" s="29"/>
      <c r="V13" s="29"/>
      <c r="W13" s="29"/>
      <c r="X13" s="29"/>
      <c r="Y13" s="18">
        <f t="shared" si="0"/>
        <v>77</v>
      </c>
      <c r="Z13" s="8">
        <f t="shared" si="1"/>
        <v>4.8125</v>
      </c>
      <c r="AA13" s="9"/>
      <c r="AB13" s="9"/>
    </row>
    <row r="14" spans="1:28" ht="19.5" customHeight="1">
      <c r="A14" s="23" t="s">
        <v>3</v>
      </c>
      <c r="B14" s="32">
        <v>5</v>
      </c>
      <c r="C14" s="32">
        <v>5</v>
      </c>
      <c r="D14" s="32">
        <v>5</v>
      </c>
      <c r="E14" s="32">
        <v>4</v>
      </c>
      <c r="F14" s="32">
        <v>3</v>
      </c>
      <c r="G14" s="32">
        <v>4</v>
      </c>
      <c r="H14" s="32">
        <v>5</v>
      </c>
      <c r="I14" s="32">
        <v>5</v>
      </c>
      <c r="J14" s="32">
        <v>5</v>
      </c>
      <c r="K14" s="49">
        <v>5</v>
      </c>
      <c r="L14" s="49">
        <v>5</v>
      </c>
      <c r="M14" s="49">
        <v>4</v>
      </c>
      <c r="N14" s="49">
        <v>5</v>
      </c>
      <c r="O14" s="49">
        <v>4</v>
      </c>
      <c r="P14" s="49">
        <v>5</v>
      </c>
      <c r="Q14" s="50">
        <v>5</v>
      </c>
      <c r="R14" s="29"/>
      <c r="S14" s="29"/>
      <c r="T14" s="29"/>
      <c r="U14" s="29"/>
      <c r="V14" s="29"/>
      <c r="W14" s="29"/>
      <c r="X14" s="29"/>
      <c r="Y14" s="18">
        <f t="shared" si="0"/>
        <v>74</v>
      </c>
      <c r="Z14" s="8">
        <f t="shared" si="1"/>
        <v>4.625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5</v>
      </c>
      <c r="D15" s="32">
        <v>5</v>
      </c>
      <c r="E15" s="32">
        <v>4</v>
      </c>
      <c r="F15" s="32">
        <v>4</v>
      </c>
      <c r="G15" s="32">
        <v>5</v>
      </c>
      <c r="H15" s="32">
        <v>5</v>
      </c>
      <c r="I15" s="32">
        <v>4</v>
      </c>
      <c r="J15" s="32">
        <v>5</v>
      </c>
      <c r="K15" s="49">
        <v>5</v>
      </c>
      <c r="L15" s="49">
        <v>5</v>
      </c>
      <c r="M15" s="49">
        <v>5</v>
      </c>
      <c r="N15" s="49">
        <v>5</v>
      </c>
      <c r="O15" s="49">
        <v>4</v>
      </c>
      <c r="P15" s="49">
        <v>5</v>
      </c>
      <c r="Q15" s="50">
        <v>5</v>
      </c>
      <c r="R15" s="29"/>
      <c r="S15" s="29"/>
      <c r="T15" s="29"/>
      <c r="U15" s="29"/>
      <c r="V15" s="29"/>
      <c r="W15" s="29"/>
      <c r="X15" s="29"/>
      <c r="Y15" s="18">
        <f t="shared" si="0"/>
        <v>76</v>
      </c>
      <c r="Z15" s="8">
        <f t="shared" si="1"/>
        <v>4.75</v>
      </c>
      <c r="AA15" s="9"/>
      <c r="AB15" s="5"/>
    </row>
    <row r="16" spans="1:28" ht="19.5" customHeight="1">
      <c r="A16" s="23" t="s">
        <v>5</v>
      </c>
      <c r="B16" s="32">
        <v>5</v>
      </c>
      <c r="C16" s="32">
        <v>5</v>
      </c>
      <c r="D16" s="32">
        <v>5</v>
      </c>
      <c r="E16" s="32">
        <v>5</v>
      </c>
      <c r="F16" s="32">
        <v>4</v>
      </c>
      <c r="G16" s="32">
        <v>5</v>
      </c>
      <c r="H16" s="32">
        <v>5</v>
      </c>
      <c r="I16" s="32">
        <v>5</v>
      </c>
      <c r="J16" s="32">
        <v>5</v>
      </c>
      <c r="K16" s="49">
        <v>5</v>
      </c>
      <c r="L16" s="49">
        <v>5</v>
      </c>
      <c r="M16" s="49">
        <v>5</v>
      </c>
      <c r="N16" s="49">
        <v>5</v>
      </c>
      <c r="O16" s="49">
        <v>5</v>
      </c>
      <c r="P16" s="49">
        <v>5</v>
      </c>
      <c r="Q16" s="50">
        <v>5</v>
      </c>
      <c r="R16" s="29"/>
      <c r="S16" s="29"/>
      <c r="T16" s="29"/>
      <c r="U16" s="29"/>
      <c r="V16" s="29"/>
      <c r="W16" s="29"/>
      <c r="X16" s="29"/>
      <c r="Y16" s="18">
        <f t="shared" si="0"/>
        <v>79</v>
      </c>
      <c r="Z16" s="8">
        <f t="shared" si="1"/>
        <v>4.9375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5</v>
      </c>
      <c r="F17" s="32">
        <v>4</v>
      </c>
      <c r="G17" s="32">
        <v>5</v>
      </c>
      <c r="H17" s="32">
        <v>5</v>
      </c>
      <c r="I17" s="32">
        <v>5</v>
      </c>
      <c r="J17" s="32">
        <v>5</v>
      </c>
      <c r="K17" s="49">
        <v>5</v>
      </c>
      <c r="L17" s="49">
        <v>5</v>
      </c>
      <c r="M17" s="49">
        <v>5</v>
      </c>
      <c r="N17" s="49">
        <v>5</v>
      </c>
      <c r="O17" s="49">
        <v>4</v>
      </c>
      <c r="P17" s="49">
        <v>5</v>
      </c>
      <c r="Q17" s="50">
        <v>5</v>
      </c>
      <c r="R17" s="29"/>
      <c r="S17" s="29"/>
      <c r="T17" s="29"/>
      <c r="U17" s="29"/>
      <c r="V17" s="29"/>
      <c r="W17" s="29"/>
      <c r="X17" s="29"/>
      <c r="Y17" s="17">
        <f t="shared" si="0"/>
        <v>78</v>
      </c>
      <c r="Z17" s="16">
        <f t="shared" si="1"/>
        <v>4.875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2">
    <mergeCell ref="A1:Z1"/>
    <mergeCell ref="A2:Z2"/>
    <mergeCell ref="A3:Z3"/>
    <mergeCell ref="A4:Z4"/>
    <mergeCell ref="A8:A10"/>
    <mergeCell ref="Y8:Y10"/>
    <mergeCell ref="Z8:Z10"/>
    <mergeCell ref="J6:R6"/>
    <mergeCell ref="AA8:AA10"/>
    <mergeCell ref="B8:X8"/>
    <mergeCell ref="B9:X9"/>
    <mergeCell ref="A5:Z5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3" sqref="AB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37" t="s">
        <v>0</v>
      </c>
      <c r="B11" s="32">
        <v>5</v>
      </c>
      <c r="C11" s="32">
        <v>4</v>
      </c>
      <c r="D11" s="32">
        <v>3</v>
      </c>
      <c r="E11" s="32">
        <v>4</v>
      </c>
      <c r="F11" s="32">
        <v>4</v>
      </c>
      <c r="G11" s="32">
        <v>4</v>
      </c>
      <c r="H11" s="49">
        <v>5</v>
      </c>
      <c r="I11" s="49">
        <v>5</v>
      </c>
      <c r="J11" s="49">
        <v>4</v>
      </c>
      <c r="K11" s="49">
        <v>5</v>
      </c>
      <c r="L11" s="36">
        <v>4</v>
      </c>
      <c r="M11" s="36">
        <v>5</v>
      </c>
      <c r="N11" s="36">
        <v>4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8">
        <f aca="true" t="shared" si="0" ref="Y11:Y17">SUM(B11:N11)</f>
        <v>56</v>
      </c>
      <c r="Z11" s="10">
        <f aca="true" t="shared" si="1" ref="Z11:Z17">AVERAGE(B11:N11)</f>
        <v>4.3076923076923075</v>
      </c>
      <c r="AA11" s="9"/>
      <c r="AB11" s="5"/>
    </row>
    <row r="12" spans="1:28" ht="19.5" customHeight="1">
      <c r="A12" s="37" t="s">
        <v>1</v>
      </c>
      <c r="B12" s="32">
        <v>4</v>
      </c>
      <c r="C12" s="32">
        <v>4</v>
      </c>
      <c r="D12" s="32">
        <v>3</v>
      </c>
      <c r="E12" s="32">
        <v>4</v>
      </c>
      <c r="F12" s="32">
        <v>4</v>
      </c>
      <c r="G12" s="32">
        <v>4</v>
      </c>
      <c r="H12" s="49">
        <v>4</v>
      </c>
      <c r="I12" s="49">
        <v>4</v>
      </c>
      <c r="J12" s="49">
        <v>4</v>
      </c>
      <c r="K12" s="49">
        <v>4</v>
      </c>
      <c r="L12" s="36">
        <v>4</v>
      </c>
      <c r="M12" s="36">
        <v>4</v>
      </c>
      <c r="N12" s="36">
        <v>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8">
        <f t="shared" si="0"/>
        <v>51</v>
      </c>
      <c r="Z12" s="10">
        <f t="shared" si="1"/>
        <v>3.923076923076923</v>
      </c>
      <c r="AA12" s="9"/>
      <c r="AB12" s="5"/>
    </row>
    <row r="13" spans="1:28" ht="19.5" customHeight="1">
      <c r="A13" s="37" t="s">
        <v>2</v>
      </c>
      <c r="B13" s="32">
        <v>4</v>
      </c>
      <c r="C13" s="32">
        <v>4</v>
      </c>
      <c r="D13" s="32">
        <v>4</v>
      </c>
      <c r="E13" s="32">
        <v>3</v>
      </c>
      <c r="F13" s="32">
        <v>4</v>
      </c>
      <c r="G13" s="32">
        <v>4</v>
      </c>
      <c r="H13" s="49">
        <v>4</v>
      </c>
      <c r="I13" s="49">
        <v>4</v>
      </c>
      <c r="J13" s="49">
        <v>3</v>
      </c>
      <c r="K13" s="49">
        <v>4</v>
      </c>
      <c r="L13" s="36">
        <v>3</v>
      </c>
      <c r="M13" s="36">
        <v>4</v>
      </c>
      <c r="N13" s="36">
        <v>4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8">
        <f t="shared" si="0"/>
        <v>49</v>
      </c>
      <c r="Z13" s="10">
        <f t="shared" si="1"/>
        <v>3.769230769230769</v>
      </c>
      <c r="AA13" s="9"/>
      <c r="AB13" s="9"/>
    </row>
    <row r="14" spans="1:28" ht="19.5" customHeight="1">
      <c r="A14" s="37" t="s">
        <v>3</v>
      </c>
      <c r="B14" s="32">
        <v>5</v>
      </c>
      <c r="C14" s="32">
        <v>4</v>
      </c>
      <c r="D14" s="32">
        <v>3</v>
      </c>
      <c r="E14" s="32">
        <v>3</v>
      </c>
      <c r="F14" s="32">
        <v>4</v>
      </c>
      <c r="G14" s="32">
        <v>4</v>
      </c>
      <c r="H14" s="49">
        <v>4</v>
      </c>
      <c r="I14" s="49">
        <v>5</v>
      </c>
      <c r="J14" s="49">
        <v>3</v>
      </c>
      <c r="K14" s="49">
        <v>3</v>
      </c>
      <c r="L14" s="36">
        <v>3</v>
      </c>
      <c r="M14" s="36">
        <v>5</v>
      </c>
      <c r="N14" s="36">
        <v>3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8">
        <f t="shared" si="0"/>
        <v>49</v>
      </c>
      <c r="Z14" s="10">
        <f t="shared" si="1"/>
        <v>3.769230769230769</v>
      </c>
      <c r="AA14" s="9"/>
      <c r="AB14" s="5"/>
    </row>
    <row r="15" spans="1:28" ht="19.5" customHeight="1">
      <c r="A15" s="37" t="s">
        <v>4</v>
      </c>
      <c r="B15" s="32">
        <v>4</v>
      </c>
      <c r="C15" s="32">
        <v>4</v>
      </c>
      <c r="D15" s="32">
        <v>3</v>
      </c>
      <c r="E15" s="32">
        <v>4</v>
      </c>
      <c r="F15" s="32">
        <v>4</v>
      </c>
      <c r="G15" s="32">
        <v>4</v>
      </c>
      <c r="H15" s="49">
        <v>4</v>
      </c>
      <c r="I15" s="49">
        <v>5</v>
      </c>
      <c r="J15" s="49">
        <v>2</v>
      </c>
      <c r="K15" s="49">
        <v>3</v>
      </c>
      <c r="L15" s="36">
        <v>3</v>
      </c>
      <c r="M15" s="36">
        <v>4</v>
      </c>
      <c r="N15" s="36">
        <v>3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8">
        <f t="shared" si="0"/>
        <v>47</v>
      </c>
      <c r="Z15" s="10">
        <f t="shared" si="1"/>
        <v>3.6153846153846154</v>
      </c>
      <c r="AA15" s="9"/>
      <c r="AB15" s="5"/>
    </row>
    <row r="16" spans="1:28" ht="19.5" customHeight="1">
      <c r="A16" s="37" t="s">
        <v>5</v>
      </c>
      <c r="B16" s="32">
        <v>4</v>
      </c>
      <c r="C16" s="32">
        <v>4</v>
      </c>
      <c r="D16" s="32">
        <v>3</v>
      </c>
      <c r="E16" s="32">
        <v>4</v>
      </c>
      <c r="F16" s="32">
        <v>4</v>
      </c>
      <c r="G16" s="32">
        <v>4</v>
      </c>
      <c r="H16" s="49">
        <v>5</v>
      </c>
      <c r="I16" s="49">
        <v>5</v>
      </c>
      <c r="J16" s="49">
        <v>4</v>
      </c>
      <c r="K16" s="49">
        <v>4</v>
      </c>
      <c r="L16" s="36">
        <v>4</v>
      </c>
      <c r="M16" s="36">
        <v>4</v>
      </c>
      <c r="N16" s="36">
        <v>4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8">
        <f t="shared" si="0"/>
        <v>53</v>
      </c>
      <c r="Z16" s="10">
        <f t="shared" si="1"/>
        <v>4.076923076923077</v>
      </c>
      <c r="AA16" s="9"/>
      <c r="AB16" s="5"/>
    </row>
    <row r="17" spans="1:26" ht="15.75">
      <c r="A17" s="37">
        <v>7</v>
      </c>
      <c r="B17" s="32">
        <v>5</v>
      </c>
      <c r="C17" s="32">
        <v>5</v>
      </c>
      <c r="D17" s="32">
        <v>4</v>
      </c>
      <c r="E17" s="32">
        <v>4</v>
      </c>
      <c r="F17" s="32">
        <v>4</v>
      </c>
      <c r="G17" s="32">
        <v>4</v>
      </c>
      <c r="H17" s="49">
        <v>5</v>
      </c>
      <c r="I17" s="49">
        <v>4</v>
      </c>
      <c r="J17" s="49">
        <v>2</v>
      </c>
      <c r="K17" s="49">
        <v>4</v>
      </c>
      <c r="L17" s="36">
        <v>3</v>
      </c>
      <c r="M17" s="36">
        <v>5</v>
      </c>
      <c r="N17" s="36">
        <v>3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8">
        <f t="shared" si="0"/>
        <v>52</v>
      </c>
      <c r="Z17" s="10">
        <f t="shared" si="1"/>
        <v>4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3" sqref="AB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3</v>
      </c>
      <c r="E11" s="32">
        <v>4</v>
      </c>
      <c r="F11" s="32">
        <v>4</v>
      </c>
      <c r="G11" s="32">
        <v>4</v>
      </c>
      <c r="H11" s="48">
        <v>5</v>
      </c>
      <c r="I11" s="49">
        <v>5</v>
      </c>
      <c r="J11" s="49">
        <v>4</v>
      </c>
      <c r="K11" s="49">
        <v>5</v>
      </c>
      <c r="L11" s="36">
        <v>4</v>
      </c>
      <c r="M11" s="36">
        <v>5</v>
      </c>
      <c r="N11" s="36">
        <v>5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0">
        <f aca="true" t="shared" si="0" ref="Y11:Y17">SUM(B11:N11)</f>
        <v>58</v>
      </c>
      <c r="Z11" s="7">
        <f aca="true" t="shared" si="1" ref="Z11:Z17">AVERAGE(B11:N11)</f>
        <v>4.461538461538462</v>
      </c>
      <c r="AA11" s="9"/>
      <c r="AB11" s="5"/>
    </row>
    <row r="12" spans="1:28" ht="19.5" customHeight="1">
      <c r="A12" s="23" t="s">
        <v>1</v>
      </c>
      <c r="B12" s="32">
        <v>4</v>
      </c>
      <c r="C12" s="32">
        <v>4</v>
      </c>
      <c r="D12" s="32">
        <v>4</v>
      </c>
      <c r="E12" s="32">
        <v>3</v>
      </c>
      <c r="F12" s="32">
        <v>4</v>
      </c>
      <c r="G12" s="32">
        <v>4</v>
      </c>
      <c r="H12" s="48">
        <v>4</v>
      </c>
      <c r="I12" s="49">
        <v>4</v>
      </c>
      <c r="J12" s="49">
        <v>4</v>
      </c>
      <c r="K12" s="49">
        <v>4</v>
      </c>
      <c r="L12" s="36">
        <v>4</v>
      </c>
      <c r="M12" s="36">
        <v>4</v>
      </c>
      <c r="N12" s="36">
        <v>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8">
        <f t="shared" si="0"/>
        <v>51</v>
      </c>
      <c r="Z12" s="8">
        <f t="shared" si="1"/>
        <v>3.923076923076923</v>
      </c>
      <c r="AA12" s="9"/>
      <c r="AB12" s="5"/>
    </row>
    <row r="13" spans="1:28" ht="19.5" customHeight="1">
      <c r="A13" s="23" t="s">
        <v>2</v>
      </c>
      <c r="B13" s="32">
        <v>5</v>
      </c>
      <c r="C13" s="32">
        <v>4</v>
      </c>
      <c r="D13" s="32">
        <v>2</v>
      </c>
      <c r="E13" s="32">
        <v>4</v>
      </c>
      <c r="F13" s="32">
        <v>4</v>
      </c>
      <c r="G13" s="32">
        <v>4</v>
      </c>
      <c r="H13" s="48">
        <v>4</v>
      </c>
      <c r="I13" s="49">
        <v>5</v>
      </c>
      <c r="J13" s="49">
        <v>3</v>
      </c>
      <c r="K13" s="49">
        <v>3</v>
      </c>
      <c r="L13" s="36">
        <v>3</v>
      </c>
      <c r="M13" s="36">
        <v>5</v>
      </c>
      <c r="N13" s="36">
        <v>3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8">
        <f t="shared" si="0"/>
        <v>49</v>
      </c>
      <c r="Z13" s="8">
        <f t="shared" si="1"/>
        <v>3.769230769230769</v>
      </c>
      <c r="AA13" s="9"/>
      <c r="AB13" s="9"/>
    </row>
    <row r="14" spans="1:28" ht="19.5" customHeight="1">
      <c r="A14" s="23" t="s">
        <v>3</v>
      </c>
      <c r="B14" s="32">
        <v>4</v>
      </c>
      <c r="C14" s="32">
        <v>5</v>
      </c>
      <c r="D14" s="32">
        <v>2</v>
      </c>
      <c r="E14" s="32">
        <v>3</v>
      </c>
      <c r="F14" s="32">
        <v>4</v>
      </c>
      <c r="G14" s="32">
        <v>4</v>
      </c>
      <c r="H14" s="48">
        <v>4</v>
      </c>
      <c r="I14" s="49">
        <v>4</v>
      </c>
      <c r="J14" s="49">
        <v>3</v>
      </c>
      <c r="K14" s="49">
        <v>3</v>
      </c>
      <c r="L14" s="36">
        <v>3</v>
      </c>
      <c r="M14" s="36">
        <v>4</v>
      </c>
      <c r="N14" s="36">
        <v>3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18">
        <f t="shared" si="0"/>
        <v>46</v>
      </c>
      <c r="Z14" s="8">
        <f t="shared" si="1"/>
        <v>3.5384615384615383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4</v>
      </c>
      <c r="D15" s="32">
        <v>3</v>
      </c>
      <c r="E15" s="32">
        <v>3</v>
      </c>
      <c r="F15" s="32">
        <v>4</v>
      </c>
      <c r="G15" s="32">
        <v>4</v>
      </c>
      <c r="H15" s="48">
        <v>5</v>
      </c>
      <c r="I15" s="49">
        <v>4</v>
      </c>
      <c r="J15" s="49">
        <v>2</v>
      </c>
      <c r="K15" s="49">
        <v>3</v>
      </c>
      <c r="L15" s="36">
        <v>3</v>
      </c>
      <c r="M15" s="36">
        <v>5</v>
      </c>
      <c r="N15" s="36">
        <v>3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18">
        <f t="shared" si="0"/>
        <v>48</v>
      </c>
      <c r="Z15" s="8">
        <f t="shared" si="1"/>
        <v>3.6923076923076925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3</v>
      </c>
      <c r="E16" s="32">
        <v>4</v>
      </c>
      <c r="F16" s="32">
        <v>4</v>
      </c>
      <c r="G16" s="32">
        <v>4</v>
      </c>
      <c r="H16" s="48">
        <v>5</v>
      </c>
      <c r="I16" s="49">
        <v>4</v>
      </c>
      <c r="J16" s="49">
        <v>4</v>
      </c>
      <c r="K16" s="49">
        <v>4</v>
      </c>
      <c r="L16" s="36">
        <v>4</v>
      </c>
      <c r="M16" s="36">
        <v>5</v>
      </c>
      <c r="N16" s="36">
        <v>4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8">
        <f t="shared" si="0"/>
        <v>53</v>
      </c>
      <c r="Z16" s="8">
        <f t="shared" si="1"/>
        <v>4.076923076923077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3</v>
      </c>
      <c r="E17" s="32">
        <v>3</v>
      </c>
      <c r="F17" s="32">
        <v>4</v>
      </c>
      <c r="G17" s="32">
        <v>4</v>
      </c>
      <c r="H17" s="48">
        <v>5</v>
      </c>
      <c r="I17" s="49">
        <v>4</v>
      </c>
      <c r="J17" s="49">
        <v>1</v>
      </c>
      <c r="K17" s="49">
        <v>4</v>
      </c>
      <c r="L17" s="36">
        <v>4</v>
      </c>
      <c r="M17" s="36">
        <v>4</v>
      </c>
      <c r="N17" s="36">
        <v>3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7">
        <f t="shared" si="0"/>
        <v>49</v>
      </c>
      <c r="Z17" s="16">
        <f t="shared" si="1"/>
        <v>3.769230769230769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1" sqref="AB11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50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51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5</v>
      </c>
      <c r="E11" s="32">
        <v>5</v>
      </c>
      <c r="F11" s="32">
        <v>4</v>
      </c>
      <c r="G11" s="32">
        <v>5</v>
      </c>
      <c r="H11" s="49">
        <v>5</v>
      </c>
      <c r="I11" s="49">
        <v>4</v>
      </c>
      <c r="J11" s="49">
        <v>4</v>
      </c>
      <c r="K11" s="49">
        <v>4</v>
      </c>
      <c r="L11" s="36">
        <v>5</v>
      </c>
      <c r="M11" s="36">
        <v>5</v>
      </c>
      <c r="N11" s="36">
        <v>5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0">
        <f aca="true" t="shared" si="0" ref="Y11:Y17">SUM(B11:N11)</f>
        <v>61</v>
      </c>
      <c r="Z11" s="7">
        <f aca="true" t="shared" si="1" ref="Z11:Z17">AVERAGE(B11:N11)</f>
        <v>4.6923076923076925</v>
      </c>
      <c r="AA11" s="9"/>
      <c r="AB11" s="9"/>
    </row>
    <row r="12" spans="1:28" ht="19.5" customHeight="1">
      <c r="A12" s="23" t="s">
        <v>1</v>
      </c>
      <c r="B12" s="32">
        <v>4</v>
      </c>
      <c r="C12" s="32">
        <v>5</v>
      </c>
      <c r="D12" s="32">
        <v>4</v>
      </c>
      <c r="E12" s="32">
        <v>5</v>
      </c>
      <c r="F12" s="32">
        <v>4</v>
      </c>
      <c r="G12" s="32">
        <v>4</v>
      </c>
      <c r="H12" s="49">
        <v>4</v>
      </c>
      <c r="I12" s="49">
        <v>4</v>
      </c>
      <c r="J12" s="49">
        <v>4</v>
      </c>
      <c r="K12" s="49">
        <v>4</v>
      </c>
      <c r="L12" s="36">
        <v>5</v>
      </c>
      <c r="M12" s="36">
        <v>5</v>
      </c>
      <c r="N12" s="36">
        <v>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8">
        <f t="shared" si="0"/>
        <v>56</v>
      </c>
      <c r="Z12" s="8">
        <f t="shared" si="1"/>
        <v>4.3076923076923075</v>
      </c>
      <c r="AA12" s="9"/>
      <c r="AB12" s="5"/>
    </row>
    <row r="13" spans="1:28" ht="19.5" customHeight="1">
      <c r="A13" s="23" t="s">
        <v>2</v>
      </c>
      <c r="B13" s="32">
        <v>3</v>
      </c>
      <c r="C13" s="32">
        <v>3</v>
      </c>
      <c r="D13" s="32">
        <v>4</v>
      </c>
      <c r="E13" s="32">
        <v>4</v>
      </c>
      <c r="F13" s="32">
        <v>4</v>
      </c>
      <c r="G13" s="32">
        <v>4</v>
      </c>
      <c r="H13" s="49">
        <v>5</v>
      </c>
      <c r="I13" s="49">
        <v>3</v>
      </c>
      <c r="J13" s="49">
        <v>3</v>
      </c>
      <c r="K13" s="49">
        <v>4</v>
      </c>
      <c r="L13" s="36">
        <v>4</v>
      </c>
      <c r="M13" s="36">
        <v>4</v>
      </c>
      <c r="N13" s="36">
        <v>5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8">
        <f t="shared" si="0"/>
        <v>50</v>
      </c>
      <c r="Z13" s="8">
        <f t="shared" si="1"/>
        <v>3.8461538461538463</v>
      </c>
      <c r="AA13" s="9"/>
      <c r="AB13" s="5"/>
    </row>
    <row r="14" spans="1:28" ht="19.5" customHeight="1">
      <c r="A14" s="23" t="s">
        <v>3</v>
      </c>
      <c r="B14" s="32">
        <v>4</v>
      </c>
      <c r="C14" s="32">
        <v>3</v>
      </c>
      <c r="D14" s="32">
        <v>3</v>
      </c>
      <c r="E14" s="32">
        <v>5</v>
      </c>
      <c r="F14" s="32">
        <v>4</v>
      </c>
      <c r="G14" s="32">
        <v>5</v>
      </c>
      <c r="H14" s="49">
        <v>4</v>
      </c>
      <c r="I14" s="49">
        <v>5</v>
      </c>
      <c r="J14" s="49">
        <v>3</v>
      </c>
      <c r="K14" s="49">
        <v>4</v>
      </c>
      <c r="L14" s="36">
        <v>5</v>
      </c>
      <c r="M14" s="36">
        <v>5</v>
      </c>
      <c r="N14" s="36">
        <v>5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18">
        <f t="shared" si="0"/>
        <v>55</v>
      </c>
      <c r="Z14" s="8">
        <f t="shared" si="1"/>
        <v>4.230769230769231</v>
      </c>
      <c r="AA14" s="9"/>
      <c r="AB14" s="5"/>
    </row>
    <row r="15" spans="1:28" ht="19.5" customHeight="1">
      <c r="A15" s="23" t="s">
        <v>4</v>
      </c>
      <c r="B15" s="32">
        <v>3</v>
      </c>
      <c r="C15" s="32">
        <v>3</v>
      </c>
      <c r="D15" s="32">
        <v>3</v>
      </c>
      <c r="E15" s="32">
        <v>4</v>
      </c>
      <c r="F15" s="32">
        <v>2</v>
      </c>
      <c r="G15" s="32">
        <v>4</v>
      </c>
      <c r="H15" s="49">
        <v>5</v>
      </c>
      <c r="I15" s="49">
        <v>3</v>
      </c>
      <c r="J15" s="49">
        <v>3</v>
      </c>
      <c r="K15" s="49">
        <v>4</v>
      </c>
      <c r="L15" s="36">
        <v>5</v>
      </c>
      <c r="M15" s="36">
        <v>4</v>
      </c>
      <c r="N15" s="36">
        <v>4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18">
        <f t="shared" si="0"/>
        <v>47</v>
      </c>
      <c r="Z15" s="8">
        <f t="shared" si="1"/>
        <v>3.6153846153846154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4</v>
      </c>
      <c r="E16" s="32">
        <v>5</v>
      </c>
      <c r="F16" s="32">
        <v>4</v>
      </c>
      <c r="G16" s="32">
        <v>4</v>
      </c>
      <c r="H16" s="49">
        <v>4</v>
      </c>
      <c r="I16" s="49">
        <v>3</v>
      </c>
      <c r="J16" s="49">
        <v>4</v>
      </c>
      <c r="K16" s="49">
        <v>4</v>
      </c>
      <c r="L16" s="36">
        <v>5</v>
      </c>
      <c r="M16" s="36">
        <v>4</v>
      </c>
      <c r="N16" s="36">
        <v>5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8">
        <f t="shared" si="0"/>
        <v>54</v>
      </c>
      <c r="Z16" s="8">
        <f t="shared" si="1"/>
        <v>4.153846153846154</v>
      </c>
      <c r="AA16" s="9"/>
      <c r="AB16" s="5"/>
    </row>
    <row r="17" spans="1:26" ht="15.75">
      <c r="A17" s="24">
        <v>7</v>
      </c>
      <c r="B17" s="32">
        <v>4</v>
      </c>
      <c r="C17" s="32">
        <v>4</v>
      </c>
      <c r="D17" s="32">
        <v>4</v>
      </c>
      <c r="E17" s="32">
        <v>5</v>
      </c>
      <c r="F17" s="32">
        <v>4</v>
      </c>
      <c r="G17" s="32">
        <v>5</v>
      </c>
      <c r="H17" s="49">
        <v>5</v>
      </c>
      <c r="I17" s="49">
        <v>4</v>
      </c>
      <c r="J17" s="49">
        <v>4</v>
      </c>
      <c r="K17" s="49">
        <v>3</v>
      </c>
      <c r="L17" s="36">
        <v>5</v>
      </c>
      <c r="M17" s="36">
        <v>5</v>
      </c>
      <c r="N17" s="36">
        <v>5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7">
        <f t="shared" si="0"/>
        <v>57</v>
      </c>
      <c r="Z17" s="16">
        <f t="shared" si="1"/>
        <v>4.384615384615385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="115" zoomScaleNormal="115" zoomScaleSheetLayoutView="100" zoomScalePageLayoutView="0" workbookViewId="0" topLeftCell="A1">
      <selection activeCell="AB14" sqref="AB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52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32"/>
      <c r="Y8" s="126" t="s">
        <v>6</v>
      </c>
      <c r="Z8" s="111" t="s">
        <v>22</v>
      </c>
      <c r="AA8" s="131"/>
      <c r="AB8" s="5"/>
    </row>
    <row r="9" spans="1:28" ht="15.75">
      <c r="A9" s="129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32"/>
      <c r="Y9" s="127"/>
      <c r="Z9" s="129"/>
      <c r="AA9" s="131"/>
      <c r="AB9" s="5"/>
    </row>
    <row r="10" spans="1:28" ht="15">
      <c r="A10" s="130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8"/>
      <c r="Z10" s="130"/>
      <c r="AA10" s="131"/>
      <c r="AB10" s="5"/>
    </row>
    <row r="11" spans="1:28" ht="19.5" customHeight="1">
      <c r="A11" s="22" t="s">
        <v>0</v>
      </c>
      <c r="B11" s="32">
        <v>5</v>
      </c>
      <c r="C11" s="32">
        <v>4</v>
      </c>
      <c r="D11" s="32">
        <v>4</v>
      </c>
      <c r="E11" s="32">
        <v>4</v>
      </c>
      <c r="F11" s="32">
        <v>4</v>
      </c>
      <c r="G11" s="32">
        <v>5</v>
      </c>
      <c r="H11" s="32">
        <v>4</v>
      </c>
      <c r="I11" s="32">
        <v>3</v>
      </c>
      <c r="J11" s="32">
        <v>4</v>
      </c>
      <c r="K11" s="32">
        <v>3</v>
      </c>
      <c r="L11" s="32">
        <v>4</v>
      </c>
      <c r="M11" s="32">
        <v>4</v>
      </c>
      <c r="N11" s="32">
        <v>5</v>
      </c>
      <c r="O11" s="39"/>
      <c r="P11" s="39"/>
      <c r="Q11" s="39"/>
      <c r="R11" s="28"/>
      <c r="S11" s="28"/>
      <c r="T11" s="28"/>
      <c r="U11" s="28"/>
      <c r="V11" s="28"/>
      <c r="W11" s="28"/>
      <c r="X11" s="28"/>
      <c r="Y11" s="20">
        <f aca="true" t="shared" si="0" ref="Y11:Y17">SUM(B11:N11)</f>
        <v>53</v>
      </c>
      <c r="Z11" s="7">
        <f aca="true" t="shared" si="1" ref="Z11:Z17">AVERAGE(B11:N11)</f>
        <v>4.076923076923077</v>
      </c>
      <c r="AA11" s="9"/>
      <c r="AB11" s="5"/>
    </row>
    <row r="12" spans="1:28" ht="19.5" customHeight="1">
      <c r="A12" s="23" t="s">
        <v>1</v>
      </c>
      <c r="B12" s="32">
        <v>4</v>
      </c>
      <c r="C12" s="32">
        <v>4</v>
      </c>
      <c r="D12" s="32">
        <v>4</v>
      </c>
      <c r="E12" s="32">
        <v>4</v>
      </c>
      <c r="F12" s="32">
        <v>3</v>
      </c>
      <c r="G12" s="32">
        <v>5</v>
      </c>
      <c r="H12" s="32">
        <v>4</v>
      </c>
      <c r="I12" s="32">
        <v>2</v>
      </c>
      <c r="J12" s="32">
        <v>3</v>
      </c>
      <c r="K12" s="32">
        <v>3</v>
      </c>
      <c r="L12" s="32">
        <v>4</v>
      </c>
      <c r="M12" s="32">
        <v>4</v>
      </c>
      <c r="N12" s="32">
        <v>4</v>
      </c>
      <c r="O12" s="39"/>
      <c r="P12" s="39"/>
      <c r="Q12" s="39"/>
      <c r="R12" s="29"/>
      <c r="S12" s="29"/>
      <c r="T12" s="29"/>
      <c r="U12" s="29"/>
      <c r="V12" s="29"/>
      <c r="W12" s="29"/>
      <c r="X12" s="29"/>
      <c r="Y12" s="18">
        <f t="shared" si="0"/>
        <v>48</v>
      </c>
      <c r="Z12" s="8">
        <f t="shared" si="1"/>
        <v>3.6923076923076925</v>
      </c>
      <c r="AA12" s="9"/>
      <c r="AB12" s="5"/>
    </row>
    <row r="13" spans="1:28" ht="19.5" customHeight="1">
      <c r="A13" s="23" t="s">
        <v>2</v>
      </c>
      <c r="B13" s="32">
        <v>4</v>
      </c>
      <c r="C13" s="32">
        <v>3</v>
      </c>
      <c r="D13" s="32">
        <v>3</v>
      </c>
      <c r="E13" s="32">
        <v>3</v>
      </c>
      <c r="F13" s="32">
        <v>3</v>
      </c>
      <c r="G13" s="32">
        <v>5</v>
      </c>
      <c r="H13" s="32">
        <v>4</v>
      </c>
      <c r="I13" s="32">
        <v>3</v>
      </c>
      <c r="J13" s="32">
        <v>4</v>
      </c>
      <c r="K13" s="32">
        <v>3</v>
      </c>
      <c r="L13" s="32">
        <v>4</v>
      </c>
      <c r="M13" s="32">
        <v>4</v>
      </c>
      <c r="N13" s="32">
        <v>4</v>
      </c>
      <c r="O13" s="39"/>
      <c r="P13" s="39"/>
      <c r="Q13" s="39"/>
      <c r="R13" s="29"/>
      <c r="S13" s="29"/>
      <c r="T13" s="29"/>
      <c r="U13" s="29"/>
      <c r="V13" s="29"/>
      <c r="W13" s="29"/>
      <c r="X13" s="29"/>
      <c r="Y13" s="18">
        <f t="shared" si="0"/>
        <v>47</v>
      </c>
      <c r="Z13" s="8">
        <f t="shared" si="1"/>
        <v>3.6153846153846154</v>
      </c>
      <c r="AA13" s="9"/>
      <c r="AB13" s="5"/>
    </row>
    <row r="14" spans="1:28" ht="19.5" customHeight="1">
      <c r="A14" s="23" t="s">
        <v>3</v>
      </c>
      <c r="B14" s="32">
        <v>3</v>
      </c>
      <c r="C14" s="32">
        <v>3</v>
      </c>
      <c r="D14" s="32">
        <v>3</v>
      </c>
      <c r="E14" s="32">
        <v>3</v>
      </c>
      <c r="F14" s="32">
        <v>4</v>
      </c>
      <c r="G14" s="32">
        <v>5</v>
      </c>
      <c r="H14" s="32">
        <v>4</v>
      </c>
      <c r="I14" s="32">
        <v>3</v>
      </c>
      <c r="J14" s="32">
        <v>4</v>
      </c>
      <c r="K14" s="32">
        <v>3</v>
      </c>
      <c r="L14" s="32">
        <v>4</v>
      </c>
      <c r="M14" s="32">
        <v>4</v>
      </c>
      <c r="N14" s="32">
        <v>4</v>
      </c>
      <c r="O14" s="39"/>
      <c r="P14" s="39"/>
      <c r="Q14" s="39"/>
      <c r="R14" s="29"/>
      <c r="S14" s="29"/>
      <c r="T14" s="29"/>
      <c r="U14" s="29"/>
      <c r="V14" s="29"/>
      <c r="W14" s="29"/>
      <c r="X14" s="29"/>
      <c r="Y14" s="18">
        <f t="shared" si="0"/>
        <v>47</v>
      </c>
      <c r="Z14" s="8">
        <f t="shared" si="1"/>
        <v>3.6153846153846154</v>
      </c>
      <c r="AA14" s="9"/>
      <c r="AB14" s="9"/>
    </row>
    <row r="15" spans="1:28" ht="19.5" customHeight="1">
      <c r="A15" s="23" t="s">
        <v>4</v>
      </c>
      <c r="B15" s="32">
        <v>3</v>
      </c>
      <c r="C15" s="32">
        <v>3</v>
      </c>
      <c r="D15" s="32">
        <v>3</v>
      </c>
      <c r="E15" s="32">
        <v>3</v>
      </c>
      <c r="F15" s="32">
        <v>2</v>
      </c>
      <c r="G15" s="32">
        <v>5</v>
      </c>
      <c r="H15" s="32">
        <v>4</v>
      </c>
      <c r="I15" s="32">
        <v>2</v>
      </c>
      <c r="J15" s="32">
        <v>3</v>
      </c>
      <c r="K15" s="32">
        <v>3</v>
      </c>
      <c r="L15" s="32">
        <v>4</v>
      </c>
      <c r="M15" s="32">
        <v>4</v>
      </c>
      <c r="N15" s="32">
        <v>4</v>
      </c>
      <c r="O15" s="39"/>
      <c r="P15" s="39"/>
      <c r="Q15" s="39"/>
      <c r="R15" s="29"/>
      <c r="S15" s="29"/>
      <c r="T15" s="29"/>
      <c r="U15" s="29"/>
      <c r="V15" s="29"/>
      <c r="W15" s="29"/>
      <c r="X15" s="29"/>
      <c r="Y15" s="18">
        <f t="shared" si="0"/>
        <v>43</v>
      </c>
      <c r="Z15" s="8">
        <f t="shared" si="1"/>
        <v>3.3076923076923075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4</v>
      </c>
      <c r="E16" s="32">
        <v>4</v>
      </c>
      <c r="F16" s="32">
        <v>4</v>
      </c>
      <c r="G16" s="32">
        <v>5</v>
      </c>
      <c r="H16" s="32">
        <v>4</v>
      </c>
      <c r="I16" s="32">
        <v>2</v>
      </c>
      <c r="J16" s="32">
        <v>2</v>
      </c>
      <c r="K16" s="32">
        <v>3</v>
      </c>
      <c r="L16" s="32">
        <v>4</v>
      </c>
      <c r="M16" s="32">
        <v>5</v>
      </c>
      <c r="N16" s="32">
        <v>4</v>
      </c>
      <c r="O16" s="39"/>
      <c r="P16" s="39"/>
      <c r="Q16" s="39"/>
      <c r="R16" s="29"/>
      <c r="S16" s="29"/>
      <c r="T16" s="29"/>
      <c r="U16" s="29"/>
      <c r="V16" s="29"/>
      <c r="W16" s="29"/>
      <c r="X16" s="29"/>
      <c r="Y16" s="18">
        <f t="shared" si="0"/>
        <v>49</v>
      </c>
      <c r="Z16" s="8">
        <f t="shared" si="1"/>
        <v>3.769230769230769</v>
      </c>
      <c r="AA16" s="9"/>
      <c r="AB16" s="5"/>
    </row>
    <row r="17" spans="1:26" ht="15.75">
      <c r="A17" s="24">
        <v>7</v>
      </c>
      <c r="B17" s="32">
        <v>4</v>
      </c>
      <c r="C17" s="32">
        <v>4</v>
      </c>
      <c r="D17" s="32">
        <v>3</v>
      </c>
      <c r="E17" s="32">
        <v>4</v>
      </c>
      <c r="F17" s="32">
        <v>4</v>
      </c>
      <c r="G17" s="32">
        <v>5</v>
      </c>
      <c r="H17" s="32">
        <v>4</v>
      </c>
      <c r="I17" s="32">
        <v>4</v>
      </c>
      <c r="J17" s="32">
        <v>4</v>
      </c>
      <c r="K17" s="32">
        <v>3</v>
      </c>
      <c r="L17" s="32">
        <v>4</v>
      </c>
      <c r="M17" s="32">
        <v>5</v>
      </c>
      <c r="N17" s="32">
        <v>5</v>
      </c>
      <c r="O17" s="39"/>
      <c r="P17" s="39"/>
      <c r="Q17" s="39"/>
      <c r="R17" s="29"/>
      <c r="S17" s="29"/>
      <c r="T17" s="29"/>
      <c r="U17" s="29"/>
      <c r="V17" s="29"/>
      <c r="W17" s="29"/>
      <c r="X17" s="29"/>
      <c r="Y17" s="17">
        <f t="shared" si="0"/>
        <v>53</v>
      </c>
      <c r="Z17" s="16">
        <f t="shared" si="1"/>
        <v>4.076923076923077</v>
      </c>
    </row>
    <row r="18" spans="1:24" ht="15">
      <c r="A18" s="2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17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C36"/>
  <sheetViews>
    <sheetView zoomScaleSheetLayoutView="100" zoomScalePageLayoutView="0" workbookViewId="0" topLeftCell="A1">
      <selection activeCell="AC12" sqref="AC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54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85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4</v>
      </c>
      <c r="C11" s="32">
        <v>5</v>
      </c>
      <c r="D11" s="32">
        <v>5</v>
      </c>
      <c r="E11" s="40"/>
      <c r="F11" s="4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0">
        <f aca="true" t="shared" si="0" ref="Y11:Y17">SUM(B11:D11)</f>
        <v>14</v>
      </c>
      <c r="Z11" s="7">
        <f aca="true" t="shared" si="1" ref="Z11:Z17">AVERAGE(B11:D11)</f>
        <v>4.666666666666667</v>
      </c>
      <c r="AA11" s="9"/>
      <c r="AB11" s="5"/>
    </row>
    <row r="12" spans="1:29" ht="19.5" customHeight="1">
      <c r="A12" s="23" t="s">
        <v>1</v>
      </c>
      <c r="B12" s="32">
        <v>4</v>
      </c>
      <c r="C12" s="32">
        <v>5</v>
      </c>
      <c r="D12" s="32">
        <v>5</v>
      </c>
      <c r="E12" s="40"/>
      <c r="F12" s="4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8">
        <f t="shared" si="0"/>
        <v>14</v>
      </c>
      <c r="Z12" s="8">
        <f t="shared" si="1"/>
        <v>4.666666666666667</v>
      </c>
      <c r="AA12" s="9"/>
      <c r="AB12" s="5"/>
      <c r="AC12" s="1"/>
    </row>
    <row r="13" spans="1:28" ht="19.5" customHeight="1">
      <c r="A13" s="23" t="s">
        <v>2</v>
      </c>
      <c r="B13" s="32">
        <v>4</v>
      </c>
      <c r="C13" s="32">
        <v>5</v>
      </c>
      <c r="D13" s="32">
        <v>5</v>
      </c>
      <c r="E13" s="40"/>
      <c r="F13" s="4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8">
        <f t="shared" si="0"/>
        <v>14</v>
      </c>
      <c r="Z13" s="8">
        <f t="shared" si="1"/>
        <v>4.666666666666667</v>
      </c>
      <c r="AA13" s="9"/>
      <c r="AB13" s="5"/>
    </row>
    <row r="14" spans="1:28" ht="19.5" customHeight="1">
      <c r="A14" s="23" t="s">
        <v>3</v>
      </c>
      <c r="B14" s="32">
        <v>5</v>
      </c>
      <c r="C14" s="32">
        <v>5</v>
      </c>
      <c r="D14" s="32">
        <v>5</v>
      </c>
      <c r="E14" s="40"/>
      <c r="F14" s="4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18">
        <f t="shared" si="0"/>
        <v>15</v>
      </c>
      <c r="Z14" s="8">
        <f t="shared" si="1"/>
        <v>5</v>
      </c>
      <c r="AA14" s="9"/>
      <c r="AB14" s="5"/>
    </row>
    <row r="15" spans="1:28" ht="19.5" customHeight="1">
      <c r="A15" s="23" t="s">
        <v>4</v>
      </c>
      <c r="B15" s="32">
        <v>4</v>
      </c>
      <c r="C15" s="32">
        <v>5</v>
      </c>
      <c r="D15" s="32">
        <v>5</v>
      </c>
      <c r="E15" s="40"/>
      <c r="F15" s="4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18">
        <f t="shared" si="0"/>
        <v>14</v>
      </c>
      <c r="Z15" s="8">
        <f t="shared" si="1"/>
        <v>4.666666666666667</v>
      </c>
      <c r="AA15" s="9"/>
      <c r="AB15" s="5"/>
    </row>
    <row r="16" spans="1:28" ht="19.5" customHeight="1">
      <c r="A16" s="23" t="s">
        <v>5</v>
      </c>
      <c r="B16" s="32">
        <v>5</v>
      </c>
      <c r="C16" s="32">
        <v>5</v>
      </c>
      <c r="D16" s="32">
        <v>5</v>
      </c>
      <c r="E16" s="40"/>
      <c r="F16" s="4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8">
        <f t="shared" si="0"/>
        <v>15</v>
      </c>
      <c r="Z16" s="8">
        <f t="shared" si="1"/>
        <v>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40"/>
      <c r="F17" s="4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7">
        <f t="shared" si="0"/>
        <v>15</v>
      </c>
      <c r="Z17" s="16">
        <f t="shared" si="1"/>
        <v>5</v>
      </c>
    </row>
    <row r="18" spans="1:24" ht="15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6" ht="12.75">
      <c r="A30" s="3">
        <v>2</v>
      </c>
      <c r="B30" s="1" t="s">
        <v>9</v>
      </c>
      <c r="C30" s="1"/>
      <c r="D30" s="1"/>
      <c r="E30" s="1"/>
      <c r="F30" s="1"/>
    </row>
    <row r="31" spans="1:6" ht="12.75">
      <c r="A31" s="3">
        <v>3</v>
      </c>
      <c r="B31" s="1" t="s">
        <v>10</v>
      </c>
      <c r="C31" s="1"/>
      <c r="D31" s="1"/>
      <c r="E31" s="1"/>
      <c r="F31" s="1"/>
    </row>
    <row r="32" spans="1:6" ht="12.75">
      <c r="A32" s="3">
        <v>4</v>
      </c>
      <c r="B32" s="1" t="s">
        <v>11</v>
      </c>
      <c r="C32" s="1"/>
      <c r="D32" s="1"/>
      <c r="E32" s="1"/>
      <c r="F32" s="1"/>
    </row>
    <row r="33" spans="1:6" ht="12.75">
      <c r="A33" s="3">
        <v>5</v>
      </c>
      <c r="B33" s="1" t="s">
        <v>12</v>
      </c>
      <c r="C33" s="1"/>
      <c r="D33" s="1"/>
      <c r="E33" s="1"/>
      <c r="F33" s="1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6"/>
  <sheetViews>
    <sheetView zoomScale="106" zoomScaleNormal="106" zoomScalePageLayoutView="0" workbookViewId="0" topLeftCell="A1">
      <selection activeCell="AE11" sqref="AE11"/>
    </sheetView>
  </sheetViews>
  <sheetFormatPr defaultColWidth="9.140625" defaultRowHeight="12.75"/>
  <cols>
    <col min="1" max="1" width="9.421875" style="0" customWidth="1"/>
    <col min="2" max="10" width="3.28125" style="0" customWidth="1"/>
    <col min="11" max="13" width="4.00390625" style="0" customWidth="1"/>
    <col min="14" max="15" width="3.57421875" style="0" customWidth="1"/>
    <col min="16" max="16" width="3.421875" style="0" customWidth="1"/>
    <col min="17" max="18" width="3.7109375" style="0" customWidth="1"/>
    <col min="19" max="20" width="3.57421875" style="0" customWidth="1"/>
    <col min="21" max="23" width="3.7109375" style="0" customWidth="1"/>
    <col min="24" max="24" width="3.8515625" style="0" customWidth="1"/>
    <col min="25" max="25" width="9.7109375" style="0" customWidth="1"/>
    <col min="26" max="26" width="10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84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85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31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31" ht="19.5" customHeight="1">
      <c r="A11" s="22" t="s">
        <v>0</v>
      </c>
      <c r="B11" s="32">
        <v>4</v>
      </c>
      <c r="C11" s="32">
        <v>5</v>
      </c>
      <c r="D11" s="32">
        <v>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0">
        <f aca="true" t="shared" si="0" ref="Y11:Y17">SUM(B11:D11)</f>
        <v>14</v>
      </c>
      <c r="Z11" s="7">
        <f aca="true" t="shared" si="1" ref="Z11:Z17">AVERAGE(B11:D11)</f>
        <v>4.666666666666667</v>
      </c>
      <c r="AA11" s="9"/>
      <c r="AB11" s="9"/>
      <c r="AE11" s="9"/>
    </row>
    <row r="12" spans="1:28" ht="19.5" customHeight="1">
      <c r="A12" s="23" t="s">
        <v>1</v>
      </c>
      <c r="B12" s="32">
        <v>4</v>
      </c>
      <c r="C12" s="32">
        <v>5</v>
      </c>
      <c r="D12" s="32">
        <v>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8">
        <f t="shared" si="0"/>
        <v>13</v>
      </c>
      <c r="Z12" s="8">
        <f t="shared" si="1"/>
        <v>4.333333333333333</v>
      </c>
      <c r="AA12" s="9"/>
      <c r="AB12" s="5"/>
    </row>
    <row r="13" spans="1:28" ht="19.5" customHeight="1">
      <c r="A13" s="23" t="s">
        <v>2</v>
      </c>
      <c r="B13" s="32">
        <v>4</v>
      </c>
      <c r="C13" s="32">
        <v>5</v>
      </c>
      <c r="D13" s="32">
        <v>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8">
        <f t="shared" si="0"/>
        <v>14</v>
      </c>
      <c r="Z13" s="8">
        <f t="shared" si="1"/>
        <v>4.666666666666667</v>
      </c>
      <c r="AA13" s="9"/>
      <c r="AB13" s="5"/>
    </row>
    <row r="14" spans="1:28" ht="19.5" customHeight="1">
      <c r="A14" s="23" t="s">
        <v>3</v>
      </c>
      <c r="B14" s="32">
        <v>5</v>
      </c>
      <c r="C14" s="32">
        <v>5</v>
      </c>
      <c r="D14" s="32">
        <v>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18">
        <f t="shared" si="0"/>
        <v>15</v>
      </c>
      <c r="Z14" s="8">
        <f t="shared" si="1"/>
        <v>5</v>
      </c>
      <c r="AA14" s="9"/>
      <c r="AB14" s="5"/>
    </row>
    <row r="15" spans="1:28" ht="19.5" customHeight="1">
      <c r="A15" s="23" t="s">
        <v>4</v>
      </c>
      <c r="B15" s="32">
        <v>4</v>
      </c>
      <c r="C15" s="32">
        <v>5</v>
      </c>
      <c r="D15" s="32">
        <v>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18">
        <f t="shared" si="0"/>
        <v>14</v>
      </c>
      <c r="Z15" s="8">
        <f t="shared" si="1"/>
        <v>4.666666666666667</v>
      </c>
      <c r="AA15" s="9"/>
      <c r="AB15" s="5"/>
    </row>
    <row r="16" spans="1:28" ht="19.5" customHeight="1">
      <c r="A16" s="23" t="s">
        <v>5</v>
      </c>
      <c r="B16" s="32">
        <v>5</v>
      </c>
      <c r="C16" s="32">
        <v>5</v>
      </c>
      <c r="D16" s="32">
        <v>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8">
        <f t="shared" si="0"/>
        <v>15</v>
      </c>
      <c r="Z16" s="8">
        <f t="shared" si="1"/>
        <v>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7">
        <f t="shared" si="0"/>
        <v>15</v>
      </c>
      <c r="Z17" s="16">
        <f t="shared" si="1"/>
        <v>5</v>
      </c>
    </row>
    <row r="18" spans="1:24" ht="15">
      <c r="A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4" ht="12.75">
      <c r="A30" s="3">
        <v>2</v>
      </c>
      <c r="B30" s="1" t="s">
        <v>9</v>
      </c>
      <c r="C30" s="1"/>
      <c r="D30" s="1"/>
    </row>
    <row r="31" spans="1:4" ht="12.75">
      <c r="A31" s="3">
        <v>3</v>
      </c>
      <c r="B31" s="1" t="s">
        <v>10</v>
      </c>
      <c r="C31" s="1"/>
      <c r="D31" s="1"/>
    </row>
    <row r="32" spans="1:4" ht="12.75">
      <c r="A32" s="3">
        <v>4</v>
      </c>
      <c r="B32" s="1" t="s">
        <v>11</v>
      </c>
      <c r="C32" s="1"/>
      <c r="D32" s="1"/>
    </row>
    <row r="33" spans="1:4" ht="12.75">
      <c r="A33" s="3">
        <v>5</v>
      </c>
      <c r="B33" s="1" t="s">
        <v>12</v>
      </c>
      <c r="C33" s="1"/>
      <c r="D33" s="1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6"/>
  <sheetViews>
    <sheetView zoomScale="88" zoomScaleNormal="88" zoomScalePageLayoutView="0" workbookViewId="0" topLeftCell="A10">
      <selection activeCell="AH16" sqref="AH16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1.57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59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77">
        <v>5</v>
      </c>
      <c r="C11" s="77">
        <v>4</v>
      </c>
      <c r="D11" s="77">
        <v>4</v>
      </c>
      <c r="E11" s="77">
        <v>5</v>
      </c>
      <c r="F11" s="77">
        <v>4</v>
      </c>
      <c r="G11" s="76">
        <v>5</v>
      </c>
      <c r="H11" s="76">
        <v>5</v>
      </c>
      <c r="I11" s="76">
        <v>5</v>
      </c>
      <c r="J11" s="76">
        <v>5</v>
      </c>
      <c r="K11" s="76">
        <v>5</v>
      </c>
      <c r="L11" s="76">
        <v>5</v>
      </c>
      <c r="M11" s="41"/>
      <c r="N11" s="41"/>
      <c r="O11" s="41"/>
      <c r="P11" s="41"/>
      <c r="Q11" s="41"/>
      <c r="R11" s="21"/>
      <c r="S11" s="21"/>
      <c r="T11" s="21"/>
      <c r="U11" s="21"/>
      <c r="V11" s="21"/>
      <c r="W11" s="21"/>
      <c r="X11" s="21"/>
      <c r="Y11" s="20">
        <f aca="true" t="shared" si="0" ref="Y11:Y17">SUM(B11:L11)</f>
        <v>52</v>
      </c>
      <c r="Z11" s="7">
        <f aca="true" t="shared" si="1" ref="Z11:Z17">AVERAGE(B11:L11)</f>
        <v>4.7272727272727275</v>
      </c>
      <c r="AA11" s="9"/>
      <c r="AB11" s="5"/>
    </row>
    <row r="12" spans="1:28" ht="19.5" customHeight="1">
      <c r="A12" s="23" t="s">
        <v>1</v>
      </c>
      <c r="B12" s="77">
        <v>4</v>
      </c>
      <c r="C12" s="77">
        <v>5</v>
      </c>
      <c r="D12" s="77">
        <v>3</v>
      </c>
      <c r="E12" s="77">
        <v>4</v>
      </c>
      <c r="F12" s="77">
        <v>4</v>
      </c>
      <c r="G12" s="76">
        <v>5</v>
      </c>
      <c r="H12" s="76">
        <v>5</v>
      </c>
      <c r="I12" s="76">
        <v>5</v>
      </c>
      <c r="J12" s="76">
        <v>5</v>
      </c>
      <c r="K12" s="76">
        <v>5</v>
      </c>
      <c r="L12" s="76">
        <v>5</v>
      </c>
      <c r="M12" s="41"/>
      <c r="N12" s="41"/>
      <c r="O12" s="41"/>
      <c r="P12" s="41"/>
      <c r="Q12" s="41"/>
      <c r="R12" s="21"/>
      <c r="S12" s="21"/>
      <c r="T12" s="21"/>
      <c r="U12" s="21"/>
      <c r="V12" s="21"/>
      <c r="W12" s="21"/>
      <c r="X12" s="21"/>
      <c r="Y12" s="18">
        <f t="shared" si="0"/>
        <v>50</v>
      </c>
      <c r="Z12" s="8">
        <f t="shared" si="1"/>
        <v>4.545454545454546</v>
      </c>
      <c r="AA12" s="9"/>
      <c r="AB12" s="9"/>
    </row>
    <row r="13" spans="1:28" ht="19.5" customHeight="1">
      <c r="A13" s="23" t="s">
        <v>2</v>
      </c>
      <c r="B13" s="77">
        <v>4</v>
      </c>
      <c r="C13" s="77">
        <v>5</v>
      </c>
      <c r="D13" s="77">
        <v>3</v>
      </c>
      <c r="E13" s="77">
        <v>4</v>
      </c>
      <c r="F13" s="77">
        <v>4</v>
      </c>
      <c r="G13" s="76">
        <v>5</v>
      </c>
      <c r="H13" s="76">
        <v>5</v>
      </c>
      <c r="I13" s="76">
        <v>5</v>
      </c>
      <c r="J13" s="76">
        <v>5</v>
      </c>
      <c r="K13" s="76">
        <v>5</v>
      </c>
      <c r="L13" s="76">
        <v>5</v>
      </c>
      <c r="M13" s="41"/>
      <c r="N13" s="41"/>
      <c r="O13" s="41"/>
      <c r="P13" s="41"/>
      <c r="Q13" s="41"/>
      <c r="R13" s="21"/>
      <c r="S13" s="21"/>
      <c r="T13" s="21"/>
      <c r="U13" s="21"/>
      <c r="V13" s="21"/>
      <c r="W13" s="21"/>
      <c r="X13" s="21"/>
      <c r="Y13" s="18">
        <f t="shared" si="0"/>
        <v>50</v>
      </c>
      <c r="Z13" s="8">
        <f t="shared" si="1"/>
        <v>4.545454545454546</v>
      </c>
      <c r="AA13" s="9"/>
      <c r="AB13" s="5"/>
    </row>
    <row r="14" spans="1:28" ht="19.5" customHeight="1">
      <c r="A14" s="23" t="s">
        <v>3</v>
      </c>
      <c r="B14" s="77">
        <v>4</v>
      </c>
      <c r="C14" s="77">
        <v>4</v>
      </c>
      <c r="D14" s="77">
        <v>4</v>
      </c>
      <c r="E14" s="77">
        <v>5</v>
      </c>
      <c r="F14" s="77">
        <v>3</v>
      </c>
      <c r="G14" s="76">
        <v>5</v>
      </c>
      <c r="H14" s="76">
        <v>5</v>
      </c>
      <c r="I14" s="76">
        <v>5</v>
      </c>
      <c r="J14" s="76">
        <v>3</v>
      </c>
      <c r="K14" s="76">
        <v>5</v>
      </c>
      <c r="L14" s="76">
        <v>5</v>
      </c>
      <c r="M14" s="41"/>
      <c r="N14" s="41"/>
      <c r="O14" s="41"/>
      <c r="P14" s="41"/>
      <c r="Q14" s="41"/>
      <c r="R14" s="21"/>
      <c r="S14" s="21"/>
      <c r="T14" s="21"/>
      <c r="U14" s="21"/>
      <c r="V14" s="21"/>
      <c r="W14" s="21"/>
      <c r="X14" s="21"/>
      <c r="Y14" s="18">
        <f t="shared" si="0"/>
        <v>48</v>
      </c>
      <c r="Z14" s="8">
        <f t="shared" si="1"/>
        <v>4.363636363636363</v>
      </c>
      <c r="AA14" s="9"/>
      <c r="AB14" s="5"/>
    </row>
    <row r="15" spans="1:28" ht="19.5" customHeight="1">
      <c r="A15" s="23" t="s">
        <v>4</v>
      </c>
      <c r="B15" s="77">
        <v>4</v>
      </c>
      <c r="C15" s="77">
        <v>4</v>
      </c>
      <c r="D15" s="77">
        <v>4</v>
      </c>
      <c r="E15" s="77">
        <v>4</v>
      </c>
      <c r="F15" s="77">
        <v>3</v>
      </c>
      <c r="G15" s="76">
        <v>5</v>
      </c>
      <c r="H15" s="76">
        <v>5</v>
      </c>
      <c r="I15" s="76">
        <v>5</v>
      </c>
      <c r="J15" s="76">
        <v>4</v>
      </c>
      <c r="K15" s="76">
        <v>5</v>
      </c>
      <c r="L15" s="76">
        <v>5</v>
      </c>
      <c r="M15" s="41"/>
      <c r="N15" s="41"/>
      <c r="O15" s="41"/>
      <c r="P15" s="41"/>
      <c r="Q15" s="41"/>
      <c r="R15" s="21"/>
      <c r="S15" s="21"/>
      <c r="T15" s="21"/>
      <c r="U15" s="21"/>
      <c r="V15" s="21"/>
      <c r="W15" s="21"/>
      <c r="X15" s="21"/>
      <c r="Y15" s="18">
        <f t="shared" si="0"/>
        <v>48</v>
      </c>
      <c r="Z15" s="8">
        <f t="shared" si="1"/>
        <v>4.363636363636363</v>
      </c>
      <c r="AA15" s="9"/>
      <c r="AB15" s="5"/>
    </row>
    <row r="16" spans="1:34" ht="19.5" customHeight="1">
      <c r="A16" s="23" t="s">
        <v>5</v>
      </c>
      <c r="B16" s="77">
        <v>5</v>
      </c>
      <c r="C16" s="77">
        <v>4</v>
      </c>
      <c r="D16" s="77">
        <v>4</v>
      </c>
      <c r="E16" s="77">
        <v>4</v>
      </c>
      <c r="F16" s="77">
        <v>4</v>
      </c>
      <c r="G16" s="76">
        <v>5</v>
      </c>
      <c r="H16" s="76">
        <v>5</v>
      </c>
      <c r="I16" s="76">
        <v>5</v>
      </c>
      <c r="J16" s="76">
        <v>4</v>
      </c>
      <c r="K16" s="76">
        <v>5</v>
      </c>
      <c r="L16" s="76">
        <v>5</v>
      </c>
      <c r="M16" s="41"/>
      <c r="N16" s="41"/>
      <c r="O16" s="41"/>
      <c r="P16" s="41"/>
      <c r="Q16" s="41"/>
      <c r="R16" s="21"/>
      <c r="S16" s="21"/>
      <c r="T16" s="21"/>
      <c r="U16" s="21"/>
      <c r="V16" s="21"/>
      <c r="W16" s="21"/>
      <c r="X16" s="21"/>
      <c r="Y16" s="18">
        <f t="shared" si="0"/>
        <v>50</v>
      </c>
      <c r="Z16" s="8">
        <f t="shared" si="1"/>
        <v>4.545454545454546</v>
      </c>
      <c r="AA16" s="9"/>
      <c r="AB16" s="5"/>
      <c r="AH16" s="9"/>
    </row>
    <row r="17" spans="1:26" ht="15.75">
      <c r="A17" s="24">
        <v>7</v>
      </c>
      <c r="B17" s="77">
        <v>4</v>
      </c>
      <c r="C17" s="77">
        <v>4</v>
      </c>
      <c r="D17" s="77">
        <v>4</v>
      </c>
      <c r="E17" s="77">
        <v>5</v>
      </c>
      <c r="F17" s="77">
        <v>4</v>
      </c>
      <c r="G17" s="76">
        <v>5</v>
      </c>
      <c r="H17" s="76">
        <v>5</v>
      </c>
      <c r="I17" s="76">
        <v>5</v>
      </c>
      <c r="J17" s="76">
        <v>4</v>
      </c>
      <c r="K17" s="76">
        <v>5</v>
      </c>
      <c r="L17" s="76">
        <v>5</v>
      </c>
      <c r="M17" s="41"/>
      <c r="N17" s="41"/>
      <c r="O17" s="41"/>
      <c r="P17" s="41"/>
      <c r="Q17" s="41"/>
      <c r="R17" s="21"/>
      <c r="S17" s="21"/>
      <c r="T17" s="21"/>
      <c r="U17" s="21"/>
      <c r="V17" s="21"/>
      <c r="W17" s="21"/>
      <c r="X17" s="21"/>
      <c r="Y17" s="17">
        <f t="shared" si="0"/>
        <v>50</v>
      </c>
      <c r="Z17" s="16">
        <f t="shared" si="1"/>
        <v>4.545454545454546</v>
      </c>
    </row>
    <row r="18" spans="1:24" ht="15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6" ht="12.75">
      <c r="A30" s="3">
        <v>2</v>
      </c>
      <c r="B30" s="1" t="s">
        <v>9</v>
      </c>
      <c r="C30" s="1"/>
      <c r="D30" s="1"/>
      <c r="E30" s="1"/>
      <c r="F30" s="1"/>
    </row>
    <row r="31" spans="1:6" ht="12.75">
      <c r="A31" s="3">
        <v>3</v>
      </c>
      <c r="B31" s="1" t="s">
        <v>10</v>
      </c>
      <c r="C31" s="1"/>
      <c r="D31" s="1"/>
      <c r="E31" s="1"/>
      <c r="F31" s="1"/>
    </row>
    <row r="32" spans="1:6" ht="12.75">
      <c r="A32" s="3">
        <v>4</v>
      </c>
      <c r="B32" s="1" t="s">
        <v>11</v>
      </c>
      <c r="C32" s="1"/>
      <c r="D32" s="1"/>
      <c r="E32" s="1"/>
      <c r="F32" s="1"/>
    </row>
    <row r="33" spans="1:6" ht="12.75">
      <c r="A33" s="3">
        <v>5</v>
      </c>
      <c r="B33" s="1" t="s">
        <v>12</v>
      </c>
      <c r="C33" s="1"/>
      <c r="D33" s="1"/>
      <c r="E33" s="1"/>
      <c r="F33" s="1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2" sqref="AE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28125" style="0" customWidth="1"/>
    <col min="26" max="26" width="12.57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31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75">
        <v>4</v>
      </c>
      <c r="C11" s="75">
        <v>5</v>
      </c>
      <c r="D11" s="75">
        <v>5</v>
      </c>
      <c r="E11" s="75">
        <v>5</v>
      </c>
      <c r="F11" s="75">
        <v>4</v>
      </c>
      <c r="G11" s="76">
        <v>5</v>
      </c>
      <c r="H11" s="76">
        <v>5</v>
      </c>
      <c r="I11" s="76">
        <v>4</v>
      </c>
      <c r="J11" s="76">
        <v>4</v>
      </c>
      <c r="K11" s="76">
        <v>5</v>
      </c>
      <c r="L11" s="76">
        <v>5</v>
      </c>
      <c r="M11" s="28"/>
      <c r="N11" s="28"/>
      <c r="O11" s="28"/>
      <c r="P11" s="28"/>
      <c r="Q11" s="28"/>
      <c r="R11" s="21"/>
      <c r="S11" s="21"/>
      <c r="T11" s="21"/>
      <c r="U11" s="21"/>
      <c r="V11" s="21"/>
      <c r="W11" s="21"/>
      <c r="X11" s="21"/>
      <c r="Y11" s="20">
        <f aca="true" t="shared" si="0" ref="Y11:Y17">SUM(B11:L11)</f>
        <v>51</v>
      </c>
      <c r="Z11" s="7">
        <f aca="true" t="shared" si="1" ref="Z11:Z17">AVERAGE(B11:L11)</f>
        <v>4.636363636363637</v>
      </c>
      <c r="AA11" s="9"/>
      <c r="AB11" s="5"/>
    </row>
    <row r="12" spans="1:31" ht="19.5" customHeight="1">
      <c r="A12" s="23" t="s">
        <v>1</v>
      </c>
      <c r="B12" s="75">
        <v>4</v>
      </c>
      <c r="C12" s="75">
        <v>5</v>
      </c>
      <c r="D12" s="75">
        <v>5</v>
      </c>
      <c r="E12" s="75">
        <v>4</v>
      </c>
      <c r="F12" s="75">
        <v>4</v>
      </c>
      <c r="G12" s="76">
        <v>5</v>
      </c>
      <c r="H12" s="76">
        <v>5</v>
      </c>
      <c r="I12" s="76">
        <v>4</v>
      </c>
      <c r="J12" s="76">
        <v>4</v>
      </c>
      <c r="K12" s="76">
        <v>5</v>
      </c>
      <c r="L12" s="76">
        <v>5</v>
      </c>
      <c r="M12" s="29"/>
      <c r="N12" s="29"/>
      <c r="O12" s="29"/>
      <c r="P12" s="29"/>
      <c r="Q12" s="29"/>
      <c r="R12" s="21"/>
      <c r="S12" s="21"/>
      <c r="T12" s="21"/>
      <c r="U12" s="21"/>
      <c r="V12" s="21"/>
      <c r="W12" s="21"/>
      <c r="X12" s="21"/>
      <c r="Y12" s="18">
        <f t="shared" si="0"/>
        <v>50</v>
      </c>
      <c r="Z12" s="8">
        <f t="shared" si="1"/>
        <v>4.545454545454546</v>
      </c>
      <c r="AA12" s="9"/>
      <c r="AB12" s="5"/>
      <c r="AE12" s="9"/>
    </row>
    <row r="13" spans="1:28" ht="19.5" customHeight="1">
      <c r="A13" s="23" t="s">
        <v>2</v>
      </c>
      <c r="B13" s="75">
        <v>3</v>
      </c>
      <c r="C13" s="75">
        <v>5</v>
      </c>
      <c r="D13" s="75">
        <v>5</v>
      </c>
      <c r="E13" s="75">
        <v>4</v>
      </c>
      <c r="F13" s="75">
        <v>5</v>
      </c>
      <c r="G13" s="76">
        <v>5</v>
      </c>
      <c r="H13" s="76">
        <v>5</v>
      </c>
      <c r="I13" s="76">
        <v>5</v>
      </c>
      <c r="J13" s="76">
        <v>4</v>
      </c>
      <c r="K13" s="76">
        <v>5</v>
      </c>
      <c r="L13" s="76">
        <v>5</v>
      </c>
      <c r="M13" s="29"/>
      <c r="N13" s="29"/>
      <c r="O13" s="29"/>
      <c r="P13" s="29"/>
      <c r="Q13" s="29"/>
      <c r="R13" s="21"/>
      <c r="S13" s="21"/>
      <c r="T13" s="21"/>
      <c r="U13" s="21"/>
      <c r="V13" s="21"/>
      <c r="W13" s="21"/>
      <c r="X13" s="21"/>
      <c r="Y13" s="18">
        <f t="shared" si="0"/>
        <v>51</v>
      </c>
      <c r="Z13" s="8">
        <f t="shared" si="1"/>
        <v>4.636363636363637</v>
      </c>
      <c r="AA13" s="9"/>
      <c r="AB13" s="9"/>
    </row>
    <row r="14" spans="1:28" ht="19.5" customHeight="1">
      <c r="A14" s="23" t="s">
        <v>3</v>
      </c>
      <c r="B14" s="75">
        <v>4</v>
      </c>
      <c r="C14" s="75">
        <v>4</v>
      </c>
      <c r="D14" s="75">
        <v>5</v>
      </c>
      <c r="E14" s="75">
        <v>4</v>
      </c>
      <c r="F14" s="75">
        <v>4</v>
      </c>
      <c r="G14" s="76">
        <v>5</v>
      </c>
      <c r="H14" s="76">
        <v>5</v>
      </c>
      <c r="I14" s="76">
        <v>4</v>
      </c>
      <c r="J14" s="76">
        <v>4</v>
      </c>
      <c r="K14" s="76">
        <v>5</v>
      </c>
      <c r="L14" s="76">
        <v>5</v>
      </c>
      <c r="M14" s="29"/>
      <c r="N14" s="29"/>
      <c r="O14" s="29"/>
      <c r="P14" s="29"/>
      <c r="Q14" s="29"/>
      <c r="R14" s="21"/>
      <c r="S14" s="21"/>
      <c r="T14" s="21"/>
      <c r="U14" s="21"/>
      <c r="V14" s="21"/>
      <c r="W14" s="21"/>
      <c r="X14" s="21"/>
      <c r="Y14" s="18">
        <f t="shared" si="0"/>
        <v>49</v>
      </c>
      <c r="Z14" s="8">
        <f t="shared" si="1"/>
        <v>4.454545454545454</v>
      </c>
      <c r="AA14" s="9"/>
      <c r="AB14" s="5"/>
    </row>
    <row r="15" spans="1:28" ht="19.5" customHeight="1">
      <c r="A15" s="23" t="s">
        <v>4</v>
      </c>
      <c r="B15" s="75">
        <v>4</v>
      </c>
      <c r="C15" s="75">
        <v>4</v>
      </c>
      <c r="D15" s="75">
        <v>4</v>
      </c>
      <c r="E15" s="75">
        <v>5</v>
      </c>
      <c r="F15" s="75">
        <v>3</v>
      </c>
      <c r="G15" s="76">
        <v>5</v>
      </c>
      <c r="H15" s="76">
        <v>5</v>
      </c>
      <c r="I15" s="76">
        <v>3</v>
      </c>
      <c r="J15" s="76">
        <v>3</v>
      </c>
      <c r="K15" s="76">
        <v>5</v>
      </c>
      <c r="L15" s="76">
        <v>5</v>
      </c>
      <c r="M15" s="29"/>
      <c r="N15" s="29"/>
      <c r="O15" s="29"/>
      <c r="P15" s="29"/>
      <c r="Q15" s="29"/>
      <c r="R15" s="21"/>
      <c r="S15" s="21"/>
      <c r="T15" s="21"/>
      <c r="U15" s="21"/>
      <c r="V15" s="21"/>
      <c r="W15" s="21"/>
      <c r="X15" s="21"/>
      <c r="Y15" s="18">
        <f t="shared" si="0"/>
        <v>46</v>
      </c>
      <c r="Z15" s="8">
        <f t="shared" si="1"/>
        <v>4.181818181818182</v>
      </c>
      <c r="AA15" s="9"/>
      <c r="AB15" s="5"/>
    </row>
    <row r="16" spans="1:28" ht="19.5" customHeight="1">
      <c r="A16" s="23" t="s">
        <v>5</v>
      </c>
      <c r="B16" s="75">
        <v>4</v>
      </c>
      <c r="C16" s="75">
        <v>5</v>
      </c>
      <c r="D16" s="75">
        <v>4</v>
      </c>
      <c r="E16" s="75">
        <v>4</v>
      </c>
      <c r="F16" s="75">
        <v>4</v>
      </c>
      <c r="G16" s="76">
        <v>5</v>
      </c>
      <c r="H16" s="76">
        <v>5</v>
      </c>
      <c r="I16" s="76">
        <v>5</v>
      </c>
      <c r="J16" s="76">
        <v>4</v>
      </c>
      <c r="K16" s="76">
        <v>5</v>
      </c>
      <c r="L16" s="76">
        <v>5</v>
      </c>
      <c r="M16" s="29"/>
      <c r="N16" s="29"/>
      <c r="O16" s="29"/>
      <c r="P16" s="29"/>
      <c r="Q16" s="29"/>
      <c r="R16" s="21"/>
      <c r="S16" s="21"/>
      <c r="T16" s="21"/>
      <c r="U16" s="21"/>
      <c r="V16" s="21"/>
      <c r="W16" s="21"/>
      <c r="X16" s="21"/>
      <c r="Y16" s="18">
        <f t="shared" si="0"/>
        <v>50</v>
      </c>
      <c r="Z16" s="8">
        <f t="shared" si="1"/>
        <v>4.545454545454546</v>
      </c>
      <c r="AA16" s="9"/>
      <c r="AB16" s="5"/>
    </row>
    <row r="17" spans="1:26" ht="15.75">
      <c r="A17" s="24">
        <v>7</v>
      </c>
      <c r="B17" s="75">
        <v>5</v>
      </c>
      <c r="C17" s="75">
        <v>4</v>
      </c>
      <c r="D17" s="75">
        <v>4</v>
      </c>
      <c r="E17" s="75">
        <v>4</v>
      </c>
      <c r="F17" s="75">
        <v>4</v>
      </c>
      <c r="G17" s="76">
        <v>5</v>
      </c>
      <c r="H17" s="76">
        <v>5</v>
      </c>
      <c r="I17" s="76">
        <v>4</v>
      </c>
      <c r="J17" s="76">
        <v>4</v>
      </c>
      <c r="K17" s="76">
        <v>5</v>
      </c>
      <c r="L17" s="76">
        <v>5</v>
      </c>
      <c r="M17" s="29"/>
      <c r="N17" s="29"/>
      <c r="O17" s="29"/>
      <c r="P17" s="29"/>
      <c r="Q17" s="29"/>
      <c r="R17" s="21"/>
      <c r="S17" s="21"/>
      <c r="T17" s="21"/>
      <c r="U17" s="21"/>
      <c r="V17" s="21"/>
      <c r="W17" s="21"/>
      <c r="X17" s="21"/>
      <c r="Y17" s="17">
        <f t="shared" si="0"/>
        <v>49</v>
      </c>
      <c r="Z17" s="16">
        <f t="shared" si="1"/>
        <v>4.454545454545454</v>
      </c>
    </row>
    <row r="18" spans="1:24" ht="15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6" ht="12.75">
      <c r="A30" s="3">
        <v>2</v>
      </c>
      <c r="B30" s="1" t="s">
        <v>9</v>
      </c>
      <c r="C30" s="1"/>
      <c r="D30" s="1"/>
      <c r="E30" s="1"/>
      <c r="F30" s="1"/>
    </row>
    <row r="31" spans="1:6" ht="12.75">
      <c r="A31" s="3">
        <v>3</v>
      </c>
      <c r="B31" s="1" t="s">
        <v>10</v>
      </c>
      <c r="C31" s="1"/>
      <c r="D31" s="1"/>
      <c r="E31" s="1"/>
      <c r="F31" s="1"/>
    </row>
    <row r="32" spans="1:6" ht="12.75">
      <c r="A32" s="3">
        <v>4</v>
      </c>
      <c r="B32" s="1" t="s">
        <v>11</v>
      </c>
      <c r="C32" s="1"/>
      <c r="D32" s="1"/>
      <c r="E32" s="1"/>
      <c r="F32" s="1"/>
    </row>
    <row r="33" spans="1:6" ht="12.75">
      <c r="A33" s="3">
        <v>5</v>
      </c>
      <c r="B33" s="1" t="s">
        <v>12</v>
      </c>
      <c r="C33" s="1"/>
      <c r="D33" s="1"/>
      <c r="E33" s="1"/>
      <c r="F33" s="1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horizontalDpi="300" verticalDpi="3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4" sqref="AE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7109375" style="0" customWidth="1"/>
    <col min="26" max="26" width="12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61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48">
        <v>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1"/>
      <c r="S11" s="21"/>
      <c r="T11" s="21"/>
      <c r="U11" s="21"/>
      <c r="V11" s="21"/>
      <c r="W11" s="21"/>
      <c r="X11" s="21"/>
      <c r="Y11" s="20">
        <f aca="true" t="shared" si="0" ref="Y11:Y17">SUM(B11:C11)</f>
        <v>9</v>
      </c>
      <c r="Z11" s="7">
        <f aca="true" t="shared" si="1" ref="Z11:Z17">AVERAGE(B11:C11)</f>
        <v>4.5</v>
      </c>
      <c r="AA11" s="9"/>
      <c r="AB11" s="5"/>
    </row>
    <row r="12" spans="1:28" ht="19.5" customHeight="1">
      <c r="A12" s="23" t="s">
        <v>1</v>
      </c>
      <c r="B12" s="32">
        <v>5</v>
      </c>
      <c r="C12" s="48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1"/>
      <c r="S12" s="21"/>
      <c r="T12" s="21"/>
      <c r="U12" s="21"/>
      <c r="V12" s="21"/>
      <c r="W12" s="21"/>
      <c r="X12" s="21"/>
      <c r="Y12" s="18">
        <f t="shared" si="0"/>
        <v>10</v>
      </c>
      <c r="Z12" s="8">
        <f t="shared" si="1"/>
        <v>5</v>
      </c>
      <c r="AA12" s="9"/>
      <c r="AB12" s="5"/>
    </row>
    <row r="13" spans="1:28" ht="19.5" customHeight="1">
      <c r="A13" s="23" t="s">
        <v>2</v>
      </c>
      <c r="B13" s="32">
        <v>4</v>
      </c>
      <c r="C13" s="48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1"/>
      <c r="S13" s="21"/>
      <c r="T13" s="21"/>
      <c r="U13" s="21"/>
      <c r="V13" s="21"/>
      <c r="W13" s="21"/>
      <c r="X13" s="21"/>
      <c r="Y13" s="18">
        <f t="shared" si="0"/>
        <v>9</v>
      </c>
      <c r="Z13" s="8">
        <f t="shared" si="1"/>
        <v>4.5</v>
      </c>
      <c r="AA13" s="9"/>
      <c r="AB13" s="5"/>
    </row>
    <row r="14" spans="1:31" ht="19.5" customHeight="1">
      <c r="A14" s="23" t="s">
        <v>3</v>
      </c>
      <c r="B14" s="32">
        <v>4</v>
      </c>
      <c r="C14" s="48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1"/>
      <c r="S14" s="21"/>
      <c r="T14" s="21"/>
      <c r="U14" s="21"/>
      <c r="V14" s="21"/>
      <c r="W14" s="21"/>
      <c r="X14" s="21"/>
      <c r="Y14" s="18">
        <f t="shared" si="0"/>
        <v>9</v>
      </c>
      <c r="Z14" s="8">
        <f t="shared" si="1"/>
        <v>4.5</v>
      </c>
      <c r="AA14" s="9"/>
      <c r="AB14" s="9"/>
      <c r="AE14" s="9"/>
    </row>
    <row r="15" spans="1:28" ht="19.5" customHeight="1">
      <c r="A15" s="23" t="s">
        <v>4</v>
      </c>
      <c r="B15" s="32">
        <v>4</v>
      </c>
      <c r="C15" s="48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1"/>
      <c r="S15" s="21"/>
      <c r="T15" s="21"/>
      <c r="U15" s="21"/>
      <c r="V15" s="21"/>
      <c r="W15" s="21"/>
      <c r="X15" s="21"/>
      <c r="Y15" s="18">
        <f t="shared" si="0"/>
        <v>8</v>
      </c>
      <c r="Z15" s="8">
        <f t="shared" si="1"/>
        <v>4</v>
      </c>
      <c r="AA15" s="9"/>
      <c r="AB15" s="5"/>
    </row>
    <row r="16" spans="1:28" ht="19.5" customHeight="1">
      <c r="A16" s="23" t="s">
        <v>5</v>
      </c>
      <c r="B16" s="32">
        <v>4</v>
      </c>
      <c r="C16" s="48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21"/>
      <c r="T16" s="21"/>
      <c r="U16" s="21"/>
      <c r="V16" s="21"/>
      <c r="W16" s="21"/>
      <c r="X16" s="21"/>
      <c r="Y16" s="18">
        <f t="shared" si="0"/>
        <v>8</v>
      </c>
      <c r="Z16" s="8">
        <f t="shared" si="1"/>
        <v>4</v>
      </c>
      <c r="AA16" s="9"/>
      <c r="AB16" s="5"/>
    </row>
    <row r="17" spans="1:26" ht="15.75">
      <c r="A17" s="24">
        <v>7</v>
      </c>
      <c r="B17" s="32">
        <v>4</v>
      </c>
      <c r="C17" s="48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S17" s="21"/>
      <c r="T17" s="21"/>
      <c r="U17" s="21"/>
      <c r="V17" s="21"/>
      <c r="W17" s="21"/>
      <c r="X17" s="21"/>
      <c r="Y17" s="17">
        <f t="shared" si="0"/>
        <v>8</v>
      </c>
      <c r="Z17" s="16">
        <f t="shared" si="1"/>
        <v>4</v>
      </c>
    </row>
    <row r="18" spans="1:24" ht="15">
      <c r="A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" ht="12.75">
      <c r="A30" s="3">
        <v>2</v>
      </c>
      <c r="B30" s="1" t="s">
        <v>9</v>
      </c>
      <c r="C30" s="1"/>
    </row>
    <row r="31" spans="1:3" ht="12.75">
      <c r="A31" s="3">
        <v>3</v>
      </c>
      <c r="B31" s="1" t="s">
        <v>10</v>
      </c>
      <c r="C31" s="1"/>
    </row>
    <row r="32" spans="1:3" ht="12.75">
      <c r="A32" s="3">
        <v>4</v>
      </c>
      <c r="B32" s="1" t="s">
        <v>11</v>
      </c>
      <c r="C32" s="1"/>
    </row>
    <row r="33" spans="1:3" ht="12.75">
      <c r="A33" s="3">
        <v>5</v>
      </c>
      <c r="B33" s="1" t="s">
        <v>12</v>
      </c>
      <c r="C33" s="1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4" sqref="AE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7109375" style="0" customWidth="1"/>
    <col min="26" max="26" width="12.0039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61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11">
        <v>8</v>
      </c>
      <c r="J10" s="11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48">
        <v>4</v>
      </c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1"/>
      <c r="S11" s="21"/>
      <c r="T11" s="21"/>
      <c r="U11" s="21"/>
      <c r="V11" s="21"/>
      <c r="W11" s="21"/>
      <c r="X11" s="21"/>
      <c r="Y11" s="20">
        <f>SUM(B11:C11)</f>
        <v>9</v>
      </c>
      <c r="Z11" s="7">
        <f aca="true" t="shared" si="0" ref="Z11:Z17">AVERAGE(B11:C11)</f>
        <v>4.5</v>
      </c>
      <c r="AA11" s="9"/>
      <c r="AB11" s="5"/>
    </row>
    <row r="12" spans="1:28" ht="19.5" customHeight="1">
      <c r="A12" s="23" t="s">
        <v>1</v>
      </c>
      <c r="B12" s="32">
        <v>5</v>
      </c>
      <c r="C12" s="48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1"/>
      <c r="S12" s="21"/>
      <c r="T12" s="21"/>
      <c r="U12" s="21"/>
      <c r="V12" s="21"/>
      <c r="W12" s="21"/>
      <c r="X12" s="21"/>
      <c r="Y12" s="18">
        <f aca="true" t="shared" si="1" ref="Y12:Y17">SUM(B12:C12)</f>
        <v>10</v>
      </c>
      <c r="Z12" s="8">
        <f t="shared" si="0"/>
        <v>5</v>
      </c>
      <c r="AA12" s="9"/>
      <c r="AB12" s="5"/>
    </row>
    <row r="13" spans="1:28" ht="19.5" customHeight="1">
      <c r="A13" s="23" t="s">
        <v>2</v>
      </c>
      <c r="B13" s="32">
        <v>4</v>
      </c>
      <c r="C13" s="48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1"/>
      <c r="S13" s="21"/>
      <c r="T13" s="21"/>
      <c r="U13" s="21"/>
      <c r="V13" s="21"/>
      <c r="W13" s="21"/>
      <c r="X13" s="21"/>
      <c r="Y13" s="18">
        <f t="shared" si="1"/>
        <v>9</v>
      </c>
      <c r="Z13" s="8">
        <f t="shared" si="0"/>
        <v>4.5</v>
      </c>
      <c r="AA13" s="9"/>
      <c r="AB13" s="9"/>
    </row>
    <row r="14" spans="1:31" ht="19.5" customHeight="1">
      <c r="A14" s="23" t="s">
        <v>3</v>
      </c>
      <c r="B14" s="32">
        <v>5</v>
      </c>
      <c r="C14" s="48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1"/>
      <c r="S14" s="21"/>
      <c r="T14" s="21"/>
      <c r="U14" s="21"/>
      <c r="V14" s="21"/>
      <c r="W14" s="21"/>
      <c r="X14" s="21"/>
      <c r="Y14" s="18">
        <f t="shared" si="1"/>
        <v>9</v>
      </c>
      <c r="Z14" s="8">
        <f t="shared" si="0"/>
        <v>4.5</v>
      </c>
      <c r="AA14" s="9"/>
      <c r="AB14" s="5"/>
      <c r="AE14" s="9"/>
    </row>
    <row r="15" spans="1:28" ht="19.5" customHeight="1">
      <c r="A15" s="23" t="s">
        <v>4</v>
      </c>
      <c r="B15" s="32">
        <v>4</v>
      </c>
      <c r="C15" s="48">
        <v>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1"/>
      <c r="S15" s="21"/>
      <c r="T15" s="21"/>
      <c r="U15" s="21"/>
      <c r="V15" s="21"/>
      <c r="W15" s="21"/>
      <c r="X15" s="21"/>
      <c r="Y15" s="18">
        <f t="shared" si="1"/>
        <v>9</v>
      </c>
      <c r="Z15" s="8">
        <f t="shared" si="0"/>
        <v>4.5</v>
      </c>
      <c r="AA15" s="9"/>
      <c r="AB15" s="5"/>
    </row>
    <row r="16" spans="1:28" ht="19.5" customHeight="1">
      <c r="A16" s="23" t="s">
        <v>5</v>
      </c>
      <c r="B16" s="32">
        <v>5</v>
      </c>
      <c r="C16" s="48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21"/>
      <c r="T16" s="21"/>
      <c r="U16" s="21"/>
      <c r="V16" s="21"/>
      <c r="W16" s="21"/>
      <c r="X16" s="21"/>
      <c r="Y16" s="18">
        <f t="shared" si="1"/>
        <v>10</v>
      </c>
      <c r="Z16" s="8">
        <f t="shared" si="0"/>
        <v>5</v>
      </c>
      <c r="AA16" s="9"/>
      <c r="AB16" s="5"/>
    </row>
    <row r="17" spans="1:26" ht="15.75">
      <c r="A17" s="24">
        <v>7</v>
      </c>
      <c r="B17" s="32">
        <v>5</v>
      </c>
      <c r="C17" s="48">
        <v>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S17" s="21"/>
      <c r="T17" s="21"/>
      <c r="U17" s="21"/>
      <c r="V17" s="21"/>
      <c r="W17" s="21"/>
      <c r="X17" s="21"/>
      <c r="Y17" s="17">
        <f t="shared" si="1"/>
        <v>10</v>
      </c>
      <c r="Z17" s="16">
        <f t="shared" si="0"/>
        <v>5</v>
      </c>
    </row>
    <row r="18" spans="1:24" ht="15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>
        <v>1</v>
      </c>
      <c r="B20" s="6" t="s">
        <v>14</v>
      </c>
      <c r="C20" s="1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5">
      <c r="A21" s="3">
        <v>2</v>
      </c>
      <c r="B21" s="1" t="s">
        <v>15</v>
      </c>
      <c r="C21" s="1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5">
      <c r="A22" s="3">
        <v>3</v>
      </c>
      <c r="B22" s="1" t="s">
        <v>16</v>
      </c>
      <c r="C22" s="1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D36"/>
  <sheetViews>
    <sheetView zoomScalePageLayoutView="0" workbookViewId="0" topLeftCell="A1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0.71093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37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114" t="s">
        <v>36</v>
      </c>
      <c r="K6" s="114"/>
      <c r="L6" s="114"/>
      <c r="M6" s="114"/>
      <c r="N6" s="114"/>
      <c r="O6" s="114"/>
      <c r="P6" s="114"/>
      <c r="Q6" s="114"/>
      <c r="R6" s="11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5</v>
      </c>
      <c r="E11" s="32">
        <v>4</v>
      </c>
      <c r="F11" s="32">
        <v>4</v>
      </c>
      <c r="G11" s="32">
        <v>4</v>
      </c>
      <c r="H11" s="32">
        <v>5</v>
      </c>
      <c r="I11" s="32">
        <v>4</v>
      </c>
      <c r="J11" s="32">
        <v>4</v>
      </c>
      <c r="K11" s="49">
        <v>4</v>
      </c>
      <c r="L11" s="49">
        <v>5</v>
      </c>
      <c r="M11" s="49">
        <v>5</v>
      </c>
      <c r="N11" s="49">
        <v>5</v>
      </c>
      <c r="O11" s="49">
        <v>5</v>
      </c>
      <c r="P11" s="49">
        <v>5</v>
      </c>
      <c r="Q11" s="50">
        <v>5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74</v>
      </c>
      <c r="Z11" s="7">
        <f aca="true" t="shared" si="1" ref="Z11:Z17">AVERAGE(B11:Q11)</f>
        <v>4.625</v>
      </c>
      <c r="AA11" s="9"/>
      <c r="AB11" s="5"/>
    </row>
    <row r="12" spans="1:28" ht="19.5" customHeight="1">
      <c r="A12" s="23" t="s">
        <v>1</v>
      </c>
      <c r="B12" s="32">
        <v>4</v>
      </c>
      <c r="C12" s="32">
        <v>4</v>
      </c>
      <c r="D12" s="32">
        <v>4</v>
      </c>
      <c r="E12" s="32">
        <v>4</v>
      </c>
      <c r="F12" s="32">
        <v>4</v>
      </c>
      <c r="G12" s="32">
        <v>4</v>
      </c>
      <c r="H12" s="32">
        <v>5</v>
      </c>
      <c r="I12" s="32">
        <v>4</v>
      </c>
      <c r="J12" s="32">
        <v>5</v>
      </c>
      <c r="K12" s="49">
        <v>4</v>
      </c>
      <c r="L12" s="49">
        <v>4</v>
      </c>
      <c r="M12" s="49">
        <v>4</v>
      </c>
      <c r="N12" s="49">
        <v>5</v>
      </c>
      <c r="O12" s="49">
        <v>4</v>
      </c>
      <c r="P12" s="49">
        <v>4</v>
      </c>
      <c r="Q12" s="50">
        <v>4</v>
      </c>
      <c r="R12" s="29"/>
      <c r="S12" s="29"/>
      <c r="T12" s="29"/>
      <c r="U12" s="29"/>
      <c r="V12" s="29"/>
      <c r="W12" s="29"/>
      <c r="X12" s="29"/>
      <c r="Y12" s="18">
        <f t="shared" si="0"/>
        <v>67</v>
      </c>
      <c r="Z12" s="8">
        <f t="shared" si="1"/>
        <v>4.1875</v>
      </c>
      <c r="AA12" s="9"/>
      <c r="AB12" s="5"/>
    </row>
    <row r="13" spans="1:30" ht="19.5" customHeight="1">
      <c r="A13" s="23" t="s">
        <v>2</v>
      </c>
      <c r="B13" s="32">
        <v>5</v>
      </c>
      <c r="C13" s="32">
        <v>5</v>
      </c>
      <c r="D13" s="32">
        <v>5</v>
      </c>
      <c r="E13" s="32">
        <v>3</v>
      </c>
      <c r="F13" s="32">
        <v>3</v>
      </c>
      <c r="G13" s="32">
        <v>4</v>
      </c>
      <c r="H13" s="32">
        <v>5</v>
      </c>
      <c r="I13" s="32">
        <v>5</v>
      </c>
      <c r="J13" s="32">
        <v>5</v>
      </c>
      <c r="K13" s="49">
        <v>4</v>
      </c>
      <c r="L13" s="49">
        <v>4</v>
      </c>
      <c r="M13" s="49">
        <v>4</v>
      </c>
      <c r="N13" s="49">
        <v>5</v>
      </c>
      <c r="O13" s="49">
        <v>5</v>
      </c>
      <c r="P13" s="49">
        <v>4</v>
      </c>
      <c r="Q13" s="50">
        <v>5</v>
      </c>
      <c r="R13" s="29"/>
      <c r="S13" s="29"/>
      <c r="T13" s="29"/>
      <c r="U13" s="29"/>
      <c r="V13" s="29"/>
      <c r="W13" s="29"/>
      <c r="X13" s="29"/>
      <c r="Y13" s="18">
        <f t="shared" si="0"/>
        <v>71</v>
      </c>
      <c r="Z13" s="8">
        <f t="shared" si="1"/>
        <v>4.4375</v>
      </c>
      <c r="AA13" s="9"/>
      <c r="AB13" s="9"/>
      <c r="AD13" s="9"/>
    </row>
    <row r="14" spans="1:28" ht="19.5" customHeight="1">
      <c r="A14" s="23" t="s">
        <v>3</v>
      </c>
      <c r="B14" s="32">
        <v>4</v>
      </c>
      <c r="C14" s="32">
        <v>4</v>
      </c>
      <c r="D14" s="32">
        <v>5</v>
      </c>
      <c r="E14" s="32">
        <v>4</v>
      </c>
      <c r="F14" s="32">
        <v>4</v>
      </c>
      <c r="G14" s="32">
        <v>4</v>
      </c>
      <c r="H14" s="32">
        <v>5</v>
      </c>
      <c r="I14" s="32">
        <v>5</v>
      </c>
      <c r="J14" s="32">
        <v>5</v>
      </c>
      <c r="K14" s="49">
        <v>4</v>
      </c>
      <c r="L14" s="49">
        <v>5</v>
      </c>
      <c r="M14" s="49">
        <v>4</v>
      </c>
      <c r="N14" s="49">
        <v>5</v>
      </c>
      <c r="O14" s="49">
        <v>4</v>
      </c>
      <c r="P14" s="49">
        <v>4</v>
      </c>
      <c r="Q14" s="50">
        <v>5</v>
      </c>
      <c r="R14" s="29"/>
      <c r="S14" s="29"/>
      <c r="T14" s="29"/>
      <c r="U14" s="29"/>
      <c r="V14" s="29"/>
      <c r="W14" s="29"/>
      <c r="X14" s="29"/>
      <c r="Y14" s="18">
        <f t="shared" si="0"/>
        <v>71</v>
      </c>
      <c r="Z14" s="8">
        <f t="shared" si="1"/>
        <v>4.4375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5</v>
      </c>
      <c r="D15" s="32">
        <v>4</v>
      </c>
      <c r="E15" s="32">
        <v>3</v>
      </c>
      <c r="F15" s="32">
        <v>3</v>
      </c>
      <c r="G15" s="32">
        <v>4</v>
      </c>
      <c r="H15" s="32">
        <v>5</v>
      </c>
      <c r="I15" s="32">
        <v>5</v>
      </c>
      <c r="J15" s="32">
        <v>4</v>
      </c>
      <c r="K15" s="49">
        <v>4</v>
      </c>
      <c r="L15" s="49">
        <v>5</v>
      </c>
      <c r="M15" s="49">
        <v>4</v>
      </c>
      <c r="N15" s="49">
        <v>5</v>
      </c>
      <c r="O15" s="49">
        <v>4</v>
      </c>
      <c r="P15" s="49">
        <v>4</v>
      </c>
      <c r="Q15" s="50">
        <v>4</v>
      </c>
      <c r="R15" s="29"/>
      <c r="S15" s="29"/>
      <c r="T15" s="29"/>
      <c r="U15" s="29"/>
      <c r="V15" s="29"/>
      <c r="W15" s="29"/>
      <c r="X15" s="29"/>
      <c r="Y15" s="18">
        <f t="shared" si="0"/>
        <v>68</v>
      </c>
      <c r="Z15" s="8">
        <f t="shared" si="1"/>
        <v>4.25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5</v>
      </c>
      <c r="E16" s="32">
        <v>4</v>
      </c>
      <c r="F16" s="32">
        <v>4</v>
      </c>
      <c r="G16" s="32">
        <v>4</v>
      </c>
      <c r="H16" s="32">
        <v>5</v>
      </c>
      <c r="I16" s="32">
        <v>5</v>
      </c>
      <c r="J16" s="32">
        <v>5</v>
      </c>
      <c r="K16" s="49">
        <v>4</v>
      </c>
      <c r="L16" s="49">
        <v>5</v>
      </c>
      <c r="M16" s="49">
        <v>4</v>
      </c>
      <c r="N16" s="49">
        <v>5</v>
      </c>
      <c r="O16" s="49">
        <v>4</v>
      </c>
      <c r="P16" s="49">
        <v>4</v>
      </c>
      <c r="Q16" s="50">
        <v>5</v>
      </c>
      <c r="R16" s="29"/>
      <c r="S16" s="29"/>
      <c r="T16" s="29"/>
      <c r="U16" s="29"/>
      <c r="V16" s="29"/>
      <c r="W16" s="29"/>
      <c r="X16" s="29"/>
      <c r="Y16" s="18">
        <f t="shared" si="0"/>
        <v>71</v>
      </c>
      <c r="Z16" s="8">
        <f t="shared" si="1"/>
        <v>4.4375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4</v>
      </c>
      <c r="F17" s="32">
        <v>3</v>
      </c>
      <c r="G17" s="32">
        <v>4</v>
      </c>
      <c r="H17" s="32">
        <v>5</v>
      </c>
      <c r="I17" s="32">
        <v>5</v>
      </c>
      <c r="J17" s="32">
        <v>5</v>
      </c>
      <c r="K17" s="49">
        <v>5</v>
      </c>
      <c r="L17" s="49">
        <v>5</v>
      </c>
      <c r="M17" s="49">
        <v>5</v>
      </c>
      <c r="N17" s="49">
        <v>5</v>
      </c>
      <c r="O17" s="49">
        <v>4</v>
      </c>
      <c r="P17" s="49">
        <v>5</v>
      </c>
      <c r="Q17" s="50">
        <v>5</v>
      </c>
      <c r="R17" s="29"/>
      <c r="S17" s="29"/>
      <c r="T17" s="29"/>
      <c r="U17" s="29"/>
      <c r="V17" s="29"/>
      <c r="W17" s="29"/>
      <c r="X17" s="29"/>
      <c r="Y17" s="17">
        <f t="shared" si="0"/>
        <v>75</v>
      </c>
      <c r="Z17" s="16">
        <f t="shared" si="1"/>
        <v>4.6875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2">
    <mergeCell ref="A1:Z1"/>
    <mergeCell ref="A2:Z2"/>
    <mergeCell ref="A3:Z3"/>
    <mergeCell ref="A4:Z4"/>
    <mergeCell ref="A5:Z5"/>
    <mergeCell ref="J6:R6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8515625" style="0" customWidth="1"/>
    <col min="26" max="26" width="11.71093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32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11">
        <v>8</v>
      </c>
      <c r="J10" s="11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48">
        <v>5</v>
      </c>
      <c r="D11" s="48">
        <v>5</v>
      </c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1"/>
      <c r="S11" s="21"/>
      <c r="T11" s="21"/>
      <c r="U11" s="21"/>
      <c r="V11" s="21"/>
      <c r="W11" s="21"/>
      <c r="X11" s="21"/>
      <c r="Y11" s="20">
        <f>SUM(B11:D11)</f>
        <v>15</v>
      </c>
      <c r="Z11" s="7">
        <f aca="true" t="shared" si="0" ref="Z11:Z17">AVERAGE(B11:D11)</f>
        <v>5</v>
      </c>
      <c r="AA11" s="9"/>
      <c r="AB11" s="5"/>
    </row>
    <row r="12" spans="1:28" ht="19.5" customHeight="1">
      <c r="A12" s="23" t="s">
        <v>1</v>
      </c>
      <c r="B12" s="32">
        <v>5</v>
      </c>
      <c r="C12" s="48">
        <v>4</v>
      </c>
      <c r="D12" s="48">
        <v>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1"/>
      <c r="S12" s="21"/>
      <c r="T12" s="21"/>
      <c r="U12" s="21"/>
      <c r="V12" s="21"/>
      <c r="W12" s="21"/>
      <c r="X12" s="21"/>
      <c r="Y12" s="18">
        <f aca="true" t="shared" si="1" ref="Y12:Y17">SUM(B12:D12)</f>
        <v>14</v>
      </c>
      <c r="Z12" s="8">
        <f t="shared" si="0"/>
        <v>4.666666666666667</v>
      </c>
      <c r="AA12" s="9"/>
      <c r="AB12" s="5"/>
    </row>
    <row r="13" spans="1:31" ht="19.5" customHeight="1">
      <c r="A13" s="23" t="s">
        <v>2</v>
      </c>
      <c r="B13" s="32">
        <v>5</v>
      </c>
      <c r="C13" s="48">
        <v>4</v>
      </c>
      <c r="D13" s="48">
        <v>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1"/>
      <c r="S13" s="21"/>
      <c r="T13" s="21"/>
      <c r="U13" s="21"/>
      <c r="V13" s="21"/>
      <c r="W13" s="21"/>
      <c r="X13" s="21"/>
      <c r="Y13" s="18">
        <f t="shared" si="1"/>
        <v>14</v>
      </c>
      <c r="Z13" s="8">
        <f t="shared" si="0"/>
        <v>4.666666666666667</v>
      </c>
      <c r="AA13" s="9"/>
      <c r="AB13" s="9"/>
      <c r="AE13" s="9"/>
    </row>
    <row r="14" spans="1:28" ht="19.5" customHeight="1">
      <c r="A14" s="23" t="s">
        <v>3</v>
      </c>
      <c r="B14" s="32">
        <v>5</v>
      </c>
      <c r="C14" s="48">
        <v>4</v>
      </c>
      <c r="D14" s="48">
        <v>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1"/>
      <c r="S14" s="21"/>
      <c r="T14" s="21"/>
      <c r="U14" s="21"/>
      <c r="V14" s="21"/>
      <c r="W14" s="21"/>
      <c r="X14" s="21"/>
      <c r="Y14" s="18">
        <f t="shared" si="1"/>
        <v>14</v>
      </c>
      <c r="Z14" s="8">
        <f t="shared" si="0"/>
        <v>4.666666666666667</v>
      </c>
      <c r="AA14" s="9"/>
      <c r="AB14" s="5"/>
    </row>
    <row r="15" spans="1:28" ht="19.5" customHeight="1">
      <c r="A15" s="23" t="s">
        <v>4</v>
      </c>
      <c r="B15" s="32">
        <v>4</v>
      </c>
      <c r="C15" s="48">
        <v>5</v>
      </c>
      <c r="D15" s="48">
        <v>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1"/>
      <c r="S15" s="21"/>
      <c r="T15" s="21"/>
      <c r="U15" s="21"/>
      <c r="V15" s="21"/>
      <c r="W15" s="21"/>
      <c r="X15" s="21"/>
      <c r="Y15" s="18">
        <f t="shared" si="1"/>
        <v>14</v>
      </c>
      <c r="Z15" s="8">
        <f t="shared" si="0"/>
        <v>4.666666666666667</v>
      </c>
      <c r="AA15" s="9"/>
      <c r="AB15" s="5"/>
    </row>
    <row r="16" spans="1:28" ht="19.5" customHeight="1">
      <c r="A16" s="23" t="s">
        <v>5</v>
      </c>
      <c r="B16" s="32">
        <v>4</v>
      </c>
      <c r="C16" s="48">
        <v>5</v>
      </c>
      <c r="D16" s="48">
        <v>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21"/>
      <c r="T16" s="21"/>
      <c r="U16" s="21"/>
      <c r="V16" s="21"/>
      <c r="W16" s="21"/>
      <c r="X16" s="21"/>
      <c r="Y16" s="18">
        <f t="shared" si="1"/>
        <v>14</v>
      </c>
      <c r="Z16" s="8">
        <f t="shared" si="0"/>
        <v>4.666666666666667</v>
      </c>
      <c r="AA16" s="9"/>
      <c r="AB16" s="5"/>
    </row>
    <row r="17" spans="1:26" ht="15.75">
      <c r="A17" s="24">
        <v>7</v>
      </c>
      <c r="B17" s="32">
        <v>5</v>
      </c>
      <c r="C17" s="48">
        <v>5</v>
      </c>
      <c r="D17" s="48">
        <v>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S17" s="21"/>
      <c r="T17" s="21"/>
      <c r="U17" s="21"/>
      <c r="V17" s="21"/>
      <c r="W17" s="21"/>
      <c r="X17" s="21"/>
      <c r="Y17" s="17">
        <f t="shared" si="1"/>
        <v>15</v>
      </c>
      <c r="Z17" s="16">
        <f t="shared" si="0"/>
        <v>5</v>
      </c>
    </row>
    <row r="18" spans="1:24" ht="15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>
        <v>1</v>
      </c>
      <c r="B20" s="6" t="s">
        <v>14</v>
      </c>
      <c r="C20" s="1"/>
      <c r="D20" s="1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5">
      <c r="A21" s="3">
        <v>2</v>
      </c>
      <c r="B21" s="1" t="s">
        <v>15</v>
      </c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5">
      <c r="A22" s="3">
        <v>3</v>
      </c>
      <c r="B22" s="1" t="s">
        <v>16</v>
      </c>
      <c r="C22" s="1"/>
      <c r="D22" s="1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2"/>
      <c r="D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2"/>
      <c r="D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2"/>
      <c r="D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421875" style="0" customWidth="1"/>
    <col min="26" max="26" width="11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32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5</v>
      </c>
      <c r="D11" s="33">
        <v>5</v>
      </c>
      <c r="E11" s="29"/>
      <c r="F11" s="29"/>
      <c r="G11" s="29"/>
      <c r="H11" s="29"/>
      <c r="I11" s="29"/>
      <c r="J11" s="29"/>
      <c r="K11" s="29"/>
      <c r="L11" s="29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SUM(B11:D11)</f>
        <v>15</v>
      </c>
      <c r="Z11" s="7">
        <f aca="true" t="shared" si="1" ref="Z11:Z17">AVERAGE(B11:D11)</f>
        <v>5</v>
      </c>
      <c r="AA11" s="9"/>
      <c r="AB11" s="5"/>
    </row>
    <row r="12" spans="1:28" ht="19.5" customHeight="1">
      <c r="A12" s="23" t="s">
        <v>1</v>
      </c>
      <c r="B12" s="32">
        <v>5</v>
      </c>
      <c r="C12" s="33">
        <v>5</v>
      </c>
      <c r="D12" s="33">
        <v>5</v>
      </c>
      <c r="E12" s="29"/>
      <c r="F12" s="29"/>
      <c r="G12" s="29"/>
      <c r="H12" s="29"/>
      <c r="I12" s="29"/>
      <c r="J12" s="29"/>
      <c r="K12" s="29"/>
      <c r="L12" s="29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15</v>
      </c>
      <c r="Z12" s="8">
        <f t="shared" si="1"/>
        <v>5</v>
      </c>
      <c r="AA12" s="9"/>
      <c r="AB12" s="5"/>
    </row>
    <row r="13" spans="1:30" ht="19.5" customHeight="1">
      <c r="A13" s="23" t="s">
        <v>2</v>
      </c>
      <c r="B13" s="32">
        <v>5</v>
      </c>
      <c r="C13" s="33">
        <v>5</v>
      </c>
      <c r="D13" s="33">
        <v>5</v>
      </c>
      <c r="E13" s="42"/>
      <c r="F13" s="42"/>
      <c r="G13" s="42"/>
      <c r="H13" s="42"/>
      <c r="I13" s="29"/>
      <c r="J13" s="29"/>
      <c r="K13" s="29"/>
      <c r="L13" s="29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15</v>
      </c>
      <c r="Z13" s="8">
        <f t="shared" si="1"/>
        <v>5</v>
      </c>
      <c r="AA13" s="9"/>
      <c r="AB13" s="9"/>
      <c r="AD13" s="9"/>
    </row>
    <row r="14" spans="1:28" ht="19.5" customHeight="1">
      <c r="A14" s="23" t="s">
        <v>3</v>
      </c>
      <c r="B14" s="32">
        <v>5</v>
      </c>
      <c r="C14" s="33">
        <v>5</v>
      </c>
      <c r="D14" s="33">
        <v>5</v>
      </c>
      <c r="E14" s="42"/>
      <c r="F14" s="42"/>
      <c r="G14" s="42"/>
      <c r="H14" s="42"/>
      <c r="I14" s="29"/>
      <c r="J14" s="29"/>
      <c r="K14" s="29"/>
      <c r="L14" s="29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15</v>
      </c>
      <c r="Z14" s="8">
        <f t="shared" si="1"/>
        <v>5</v>
      </c>
      <c r="AA14" s="9"/>
      <c r="AB14" s="5"/>
    </row>
    <row r="15" spans="1:28" ht="19.5" customHeight="1">
      <c r="A15" s="23" t="s">
        <v>4</v>
      </c>
      <c r="B15" s="32">
        <v>4</v>
      </c>
      <c r="C15" s="33">
        <v>5</v>
      </c>
      <c r="D15" s="33">
        <v>5</v>
      </c>
      <c r="E15" s="42"/>
      <c r="F15" s="42"/>
      <c r="G15" s="42"/>
      <c r="H15" s="42"/>
      <c r="I15" s="29"/>
      <c r="J15" s="29"/>
      <c r="K15" s="29"/>
      <c r="L15" s="29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14</v>
      </c>
      <c r="Z15" s="8">
        <f t="shared" si="1"/>
        <v>4.666666666666667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5</v>
      </c>
      <c r="D16" s="33">
        <v>5</v>
      </c>
      <c r="E16" s="28"/>
      <c r="F16" s="28"/>
      <c r="G16" s="28"/>
      <c r="H16" s="28"/>
      <c r="I16" s="29"/>
      <c r="J16" s="29"/>
      <c r="K16" s="29"/>
      <c r="L16" s="29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15</v>
      </c>
      <c r="Z16" s="8">
        <f t="shared" si="1"/>
        <v>5</v>
      </c>
      <c r="AA16" s="9"/>
      <c r="AB16" s="5"/>
    </row>
    <row r="17" spans="1:26" ht="15.75">
      <c r="A17" s="24">
        <v>7</v>
      </c>
      <c r="B17" s="32">
        <v>5</v>
      </c>
      <c r="C17" s="33">
        <v>5</v>
      </c>
      <c r="D17" s="33">
        <v>5</v>
      </c>
      <c r="E17" s="28"/>
      <c r="F17" s="28"/>
      <c r="G17" s="28"/>
      <c r="H17" s="28"/>
      <c r="I17" s="29"/>
      <c r="J17" s="29"/>
      <c r="K17" s="29"/>
      <c r="L17" s="29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15</v>
      </c>
      <c r="Z17" s="16">
        <f t="shared" si="1"/>
        <v>5</v>
      </c>
    </row>
    <row r="18" spans="1:24" ht="15">
      <c r="A18" s="2"/>
      <c r="C18" s="1"/>
      <c r="D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>
        <v>1</v>
      </c>
      <c r="B20" s="6" t="s">
        <v>14</v>
      </c>
      <c r="C20" s="2"/>
      <c r="D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5">
      <c r="A21" s="3">
        <v>2</v>
      </c>
      <c r="B21" s="1" t="s">
        <v>15</v>
      </c>
      <c r="C21" s="2"/>
      <c r="D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5">
      <c r="A22" s="3">
        <v>3</v>
      </c>
      <c r="B22" s="1" t="s">
        <v>16</v>
      </c>
      <c r="C22" s="2"/>
      <c r="D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140625" style="0" customWidth="1"/>
    <col min="26" max="26" width="12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32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4">
        <v>0</v>
      </c>
      <c r="C11" s="35">
        <v>0</v>
      </c>
      <c r="D11" s="35">
        <v>5</v>
      </c>
      <c r="E11" s="28"/>
      <c r="F11" s="28"/>
      <c r="G11" s="28"/>
      <c r="H11" s="28"/>
      <c r="I11" s="29"/>
      <c r="J11" s="29"/>
      <c r="K11" s="29"/>
      <c r="L11" s="29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SUM(B11:D11)</f>
        <v>5</v>
      </c>
      <c r="Z11" s="7">
        <f aca="true" t="shared" si="1" ref="Z11:Z17">AVERAGE(B11:D11)</f>
        <v>1.6666666666666667</v>
      </c>
      <c r="AA11" s="9"/>
      <c r="AB11" s="5"/>
    </row>
    <row r="12" spans="1:28" ht="19.5" customHeight="1">
      <c r="A12" s="23" t="s">
        <v>1</v>
      </c>
      <c r="B12" s="34">
        <v>0</v>
      </c>
      <c r="C12" s="35">
        <v>0</v>
      </c>
      <c r="D12" s="35">
        <v>5</v>
      </c>
      <c r="E12" s="28"/>
      <c r="F12" s="28"/>
      <c r="G12" s="28"/>
      <c r="H12" s="28"/>
      <c r="I12" s="29"/>
      <c r="J12" s="29"/>
      <c r="K12" s="29"/>
      <c r="L12" s="29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5</v>
      </c>
      <c r="Z12" s="8">
        <f t="shared" si="1"/>
        <v>1.6666666666666667</v>
      </c>
      <c r="AA12" s="9"/>
      <c r="AB12" s="5"/>
    </row>
    <row r="13" spans="1:31" ht="19.5" customHeight="1">
      <c r="A13" s="23" t="s">
        <v>2</v>
      </c>
      <c r="B13" s="34">
        <v>0</v>
      </c>
      <c r="C13" s="46">
        <v>0</v>
      </c>
      <c r="D13" s="46">
        <v>5</v>
      </c>
      <c r="E13" s="28"/>
      <c r="F13" s="28"/>
      <c r="G13" s="28"/>
      <c r="H13" s="28"/>
      <c r="I13" s="42"/>
      <c r="J13" s="42"/>
      <c r="K13" s="42"/>
      <c r="L13" s="42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</v>
      </c>
      <c r="Z13" s="8">
        <f t="shared" si="1"/>
        <v>1.6666666666666667</v>
      </c>
      <c r="AA13" s="9"/>
      <c r="AB13" s="9"/>
      <c r="AE13" s="9"/>
    </row>
    <row r="14" spans="1:28" ht="19.5" customHeight="1">
      <c r="A14" s="23" t="s">
        <v>3</v>
      </c>
      <c r="B14" s="34">
        <v>0</v>
      </c>
      <c r="C14" s="46">
        <v>0</v>
      </c>
      <c r="D14" s="46">
        <v>5</v>
      </c>
      <c r="E14" s="28"/>
      <c r="F14" s="28"/>
      <c r="G14" s="28"/>
      <c r="H14" s="28"/>
      <c r="I14" s="42"/>
      <c r="J14" s="42"/>
      <c r="K14" s="42"/>
      <c r="L14" s="42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</v>
      </c>
      <c r="Z14" s="8">
        <f t="shared" si="1"/>
        <v>1.6666666666666667</v>
      </c>
      <c r="AA14" s="9"/>
      <c r="AB14" s="5"/>
    </row>
    <row r="15" spans="1:28" ht="19.5" customHeight="1">
      <c r="A15" s="23" t="s">
        <v>4</v>
      </c>
      <c r="B15" s="34">
        <v>0</v>
      </c>
      <c r="C15" s="46">
        <v>0</v>
      </c>
      <c r="D15" s="46">
        <v>5</v>
      </c>
      <c r="E15" s="28"/>
      <c r="F15" s="28"/>
      <c r="G15" s="28"/>
      <c r="H15" s="28"/>
      <c r="I15" s="42"/>
      <c r="J15" s="42"/>
      <c r="K15" s="42"/>
      <c r="L15" s="42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</v>
      </c>
      <c r="Z15" s="8">
        <f t="shared" si="1"/>
        <v>1.6666666666666667</v>
      </c>
      <c r="AA15" s="9"/>
      <c r="AB15" s="5"/>
    </row>
    <row r="16" spans="1:28" ht="19.5" customHeight="1">
      <c r="A16" s="23" t="s">
        <v>5</v>
      </c>
      <c r="B16" s="34">
        <v>0</v>
      </c>
      <c r="C16" s="35">
        <v>0</v>
      </c>
      <c r="D16" s="35">
        <v>5</v>
      </c>
      <c r="E16" s="28"/>
      <c r="F16" s="28"/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5</v>
      </c>
      <c r="Z16" s="8">
        <f t="shared" si="1"/>
        <v>1.6666666666666667</v>
      </c>
      <c r="AA16" s="9"/>
      <c r="AB16" s="5"/>
    </row>
    <row r="17" spans="1:26" ht="15.75">
      <c r="A17" s="24">
        <v>7</v>
      </c>
      <c r="B17" s="34">
        <v>0</v>
      </c>
      <c r="C17" s="35">
        <v>0</v>
      </c>
      <c r="D17" s="35">
        <v>5</v>
      </c>
      <c r="E17" s="28"/>
      <c r="F17" s="28"/>
      <c r="G17" s="28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5</v>
      </c>
      <c r="Z17" s="16">
        <f t="shared" si="1"/>
        <v>1.6666666666666667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3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140625" style="0" customWidth="1"/>
    <col min="26" max="26" width="12.8515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67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31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4">
        <v>5</v>
      </c>
      <c r="C11" s="35">
        <v>5</v>
      </c>
      <c r="D11" s="35">
        <v>4</v>
      </c>
      <c r="E11" s="35">
        <v>4</v>
      </c>
      <c r="F11" s="74">
        <v>5</v>
      </c>
      <c r="G11" s="74">
        <v>5</v>
      </c>
      <c r="H11" s="74">
        <v>5</v>
      </c>
      <c r="I11" s="74">
        <v>5</v>
      </c>
      <c r="J11" s="74">
        <v>5</v>
      </c>
      <c r="K11" s="74">
        <v>4</v>
      </c>
      <c r="L11" s="74">
        <v>5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SUM(B11:L11)</f>
        <v>52</v>
      </c>
      <c r="Z11" s="7">
        <f aca="true" t="shared" si="1" ref="Z11:Z17">AVERAGE(B11:L11)</f>
        <v>4.7272727272727275</v>
      </c>
      <c r="AA11" s="9"/>
      <c r="AB11" s="5"/>
    </row>
    <row r="12" spans="1:28" ht="19.5" customHeight="1">
      <c r="A12" s="23" t="s">
        <v>1</v>
      </c>
      <c r="B12" s="34">
        <v>4</v>
      </c>
      <c r="C12" s="35">
        <v>5</v>
      </c>
      <c r="D12" s="35">
        <v>4</v>
      </c>
      <c r="E12" s="35">
        <v>4</v>
      </c>
      <c r="F12" s="74">
        <v>5</v>
      </c>
      <c r="G12" s="74">
        <v>5</v>
      </c>
      <c r="H12" s="74">
        <v>5</v>
      </c>
      <c r="I12" s="74">
        <v>5</v>
      </c>
      <c r="J12" s="74">
        <v>5</v>
      </c>
      <c r="K12" s="74">
        <v>5</v>
      </c>
      <c r="L12" s="74">
        <v>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51</v>
      </c>
      <c r="Z12" s="8">
        <f t="shared" si="1"/>
        <v>4.636363636363637</v>
      </c>
      <c r="AA12" s="9"/>
      <c r="AB12" s="5"/>
    </row>
    <row r="13" spans="1:30" ht="19.5" customHeight="1">
      <c r="A13" s="23" t="s">
        <v>2</v>
      </c>
      <c r="B13" s="34">
        <v>4</v>
      </c>
      <c r="C13" s="35">
        <v>4</v>
      </c>
      <c r="D13" s="35">
        <v>4</v>
      </c>
      <c r="E13" s="35">
        <v>4</v>
      </c>
      <c r="F13" s="74">
        <v>5</v>
      </c>
      <c r="G13" s="74">
        <v>5</v>
      </c>
      <c r="H13" s="74">
        <v>5</v>
      </c>
      <c r="I13" s="74">
        <v>5</v>
      </c>
      <c r="J13" s="74">
        <v>5</v>
      </c>
      <c r="K13" s="74">
        <v>4</v>
      </c>
      <c r="L13" s="74">
        <v>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49</v>
      </c>
      <c r="Z13" s="8">
        <f t="shared" si="1"/>
        <v>4.454545454545454</v>
      </c>
      <c r="AA13" s="9"/>
      <c r="AB13" s="9"/>
      <c r="AD13" s="9"/>
    </row>
    <row r="14" spans="1:28" ht="19.5" customHeight="1">
      <c r="A14" s="23" t="s">
        <v>3</v>
      </c>
      <c r="B14" s="34">
        <v>4</v>
      </c>
      <c r="C14" s="35">
        <v>5</v>
      </c>
      <c r="D14" s="35">
        <v>3</v>
      </c>
      <c r="E14" s="35">
        <v>5</v>
      </c>
      <c r="F14" s="74">
        <v>5</v>
      </c>
      <c r="G14" s="74">
        <v>5</v>
      </c>
      <c r="H14" s="74">
        <v>5</v>
      </c>
      <c r="I14" s="74">
        <v>5</v>
      </c>
      <c r="J14" s="74">
        <v>5</v>
      </c>
      <c r="K14" s="74">
        <v>5</v>
      </c>
      <c r="L14" s="74">
        <v>5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52</v>
      </c>
      <c r="Z14" s="8">
        <f t="shared" si="1"/>
        <v>4.7272727272727275</v>
      </c>
      <c r="AA14" s="9"/>
      <c r="AB14" s="5"/>
    </row>
    <row r="15" spans="1:28" ht="19.5" customHeight="1">
      <c r="A15" s="23" t="s">
        <v>4</v>
      </c>
      <c r="B15" s="34">
        <v>4</v>
      </c>
      <c r="C15" s="35">
        <v>4</v>
      </c>
      <c r="D15" s="35">
        <v>3</v>
      </c>
      <c r="E15" s="35">
        <v>3</v>
      </c>
      <c r="F15" s="74">
        <v>5</v>
      </c>
      <c r="G15" s="74">
        <v>5</v>
      </c>
      <c r="H15" s="74">
        <v>5</v>
      </c>
      <c r="I15" s="74">
        <v>5</v>
      </c>
      <c r="J15" s="74">
        <v>5</v>
      </c>
      <c r="K15" s="74">
        <v>4</v>
      </c>
      <c r="L15" s="74">
        <v>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47</v>
      </c>
      <c r="Z15" s="8">
        <f t="shared" si="1"/>
        <v>4.2727272727272725</v>
      </c>
      <c r="AA15" s="9"/>
      <c r="AB15" s="5"/>
    </row>
    <row r="16" spans="1:28" ht="19.5" customHeight="1">
      <c r="A16" s="23" t="s">
        <v>5</v>
      </c>
      <c r="B16" s="34">
        <v>5</v>
      </c>
      <c r="C16" s="35">
        <v>5</v>
      </c>
      <c r="D16" s="35">
        <v>4</v>
      </c>
      <c r="E16" s="35">
        <v>1</v>
      </c>
      <c r="F16" s="74">
        <v>4</v>
      </c>
      <c r="G16" s="74">
        <v>5</v>
      </c>
      <c r="H16" s="74">
        <v>5</v>
      </c>
      <c r="I16" s="74">
        <v>5</v>
      </c>
      <c r="J16" s="74">
        <v>5</v>
      </c>
      <c r="K16" s="74">
        <v>4</v>
      </c>
      <c r="L16" s="74">
        <v>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48</v>
      </c>
      <c r="Z16" s="8">
        <f t="shared" si="1"/>
        <v>4.363636363636363</v>
      </c>
      <c r="AA16" s="9"/>
      <c r="AB16" s="5"/>
    </row>
    <row r="17" spans="1:26" ht="15.75">
      <c r="A17" s="24">
        <v>7</v>
      </c>
      <c r="B17" s="34">
        <v>4</v>
      </c>
      <c r="C17" s="35">
        <v>5</v>
      </c>
      <c r="D17" s="35">
        <v>4</v>
      </c>
      <c r="E17" s="35">
        <v>5</v>
      </c>
      <c r="F17" s="74">
        <v>5</v>
      </c>
      <c r="G17" s="74">
        <v>5</v>
      </c>
      <c r="H17" s="74">
        <v>5</v>
      </c>
      <c r="I17" s="74">
        <v>5</v>
      </c>
      <c r="J17" s="74">
        <v>5</v>
      </c>
      <c r="K17" s="74">
        <v>4</v>
      </c>
      <c r="L17" s="74">
        <v>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51</v>
      </c>
      <c r="Z17" s="16">
        <f t="shared" si="1"/>
        <v>4.636363636363637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8:A10"/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</mergeCells>
  <printOptions/>
  <pageMargins left="0.7" right="0.7" top="0.75" bottom="0.75" header="0.3" footer="0.3"/>
  <pageSetup orientation="landscape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2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2.8515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83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69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31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4</v>
      </c>
      <c r="C11" s="33">
        <v>3</v>
      </c>
      <c r="D11" s="33">
        <v>4</v>
      </c>
      <c r="E11" s="33">
        <v>4</v>
      </c>
      <c r="F11" s="33">
        <v>3</v>
      </c>
      <c r="G11" s="47">
        <v>5</v>
      </c>
      <c r="H11" s="47">
        <v>5</v>
      </c>
      <c r="I11" s="47">
        <v>5</v>
      </c>
      <c r="J11" s="47">
        <v>5</v>
      </c>
      <c r="K11" s="47">
        <v>4</v>
      </c>
      <c r="L11" s="47">
        <v>4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SUM(B11:L11)</f>
        <v>46</v>
      </c>
      <c r="Z11" s="7">
        <f aca="true" t="shared" si="1" ref="Z11:Z17">AVERAGE(B11:L11)</f>
        <v>4.181818181818182</v>
      </c>
      <c r="AA11" s="9"/>
      <c r="AB11" s="5"/>
    </row>
    <row r="12" spans="1:28" ht="19.5" customHeight="1">
      <c r="A12" s="23" t="s">
        <v>1</v>
      </c>
      <c r="B12" s="32">
        <v>4</v>
      </c>
      <c r="C12" s="33">
        <v>3</v>
      </c>
      <c r="D12" s="33">
        <v>4</v>
      </c>
      <c r="E12" s="33">
        <v>3</v>
      </c>
      <c r="F12" s="33">
        <v>3</v>
      </c>
      <c r="G12" s="47">
        <v>5</v>
      </c>
      <c r="H12" s="47">
        <v>5</v>
      </c>
      <c r="I12" s="47">
        <v>5</v>
      </c>
      <c r="J12" s="47">
        <v>5</v>
      </c>
      <c r="K12" s="47">
        <v>4</v>
      </c>
      <c r="L12" s="47">
        <v>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45</v>
      </c>
      <c r="Z12" s="8">
        <f t="shared" si="1"/>
        <v>4.090909090909091</v>
      </c>
      <c r="AA12" s="9"/>
      <c r="AB12" s="5"/>
    </row>
    <row r="13" spans="1:31" ht="19.5" customHeight="1">
      <c r="A13" s="23" t="s">
        <v>2</v>
      </c>
      <c r="B13" s="32">
        <v>4</v>
      </c>
      <c r="C13" s="33">
        <v>3</v>
      </c>
      <c r="D13" s="33">
        <v>4</v>
      </c>
      <c r="E13" s="33">
        <v>2</v>
      </c>
      <c r="F13" s="33">
        <v>2</v>
      </c>
      <c r="G13" s="47">
        <v>5</v>
      </c>
      <c r="H13" s="47">
        <v>5</v>
      </c>
      <c r="I13" s="47">
        <v>5</v>
      </c>
      <c r="J13" s="47">
        <v>5</v>
      </c>
      <c r="K13" s="47">
        <v>3</v>
      </c>
      <c r="L13" s="47">
        <v>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42</v>
      </c>
      <c r="Z13" s="8">
        <f t="shared" si="1"/>
        <v>3.8181818181818183</v>
      </c>
      <c r="AA13" s="9"/>
      <c r="AB13" s="9"/>
      <c r="AE13" s="9"/>
    </row>
    <row r="14" spans="1:28" ht="19.5" customHeight="1">
      <c r="A14" s="23" t="s">
        <v>3</v>
      </c>
      <c r="B14" s="32">
        <v>4</v>
      </c>
      <c r="C14" s="33">
        <v>5</v>
      </c>
      <c r="D14" s="33">
        <v>3</v>
      </c>
      <c r="E14" s="33">
        <v>4</v>
      </c>
      <c r="F14" s="33">
        <v>3</v>
      </c>
      <c r="G14" s="47">
        <v>5</v>
      </c>
      <c r="H14" s="47">
        <v>5</v>
      </c>
      <c r="I14" s="47">
        <v>5</v>
      </c>
      <c r="J14" s="47">
        <v>5</v>
      </c>
      <c r="K14" s="47">
        <v>4</v>
      </c>
      <c r="L14" s="47">
        <v>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47</v>
      </c>
      <c r="Z14" s="8">
        <f t="shared" si="1"/>
        <v>4.2727272727272725</v>
      </c>
      <c r="AA14" s="9"/>
      <c r="AB14" s="5"/>
    </row>
    <row r="15" spans="1:28" ht="19.5" customHeight="1">
      <c r="A15" s="23" t="s">
        <v>4</v>
      </c>
      <c r="B15" s="32">
        <v>4</v>
      </c>
      <c r="C15" s="33">
        <v>4</v>
      </c>
      <c r="D15" s="33">
        <v>3</v>
      </c>
      <c r="E15" s="33">
        <v>1</v>
      </c>
      <c r="F15" s="33">
        <v>3</v>
      </c>
      <c r="G15" s="47">
        <v>5</v>
      </c>
      <c r="H15" s="47">
        <v>5</v>
      </c>
      <c r="I15" s="47">
        <v>5</v>
      </c>
      <c r="J15" s="47">
        <v>5</v>
      </c>
      <c r="K15" s="47">
        <v>3</v>
      </c>
      <c r="L15" s="47">
        <v>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42</v>
      </c>
      <c r="Z15" s="8">
        <f t="shared" si="1"/>
        <v>3.8181818181818183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4</v>
      </c>
      <c r="D16" s="33">
        <v>4</v>
      </c>
      <c r="E16" s="33">
        <v>1</v>
      </c>
      <c r="F16" s="33">
        <v>2</v>
      </c>
      <c r="G16" s="47">
        <v>5</v>
      </c>
      <c r="H16" s="47">
        <v>5</v>
      </c>
      <c r="I16" s="47">
        <v>5</v>
      </c>
      <c r="J16" s="47">
        <v>5</v>
      </c>
      <c r="K16" s="47">
        <v>5</v>
      </c>
      <c r="L16" s="47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45</v>
      </c>
      <c r="Z16" s="8">
        <f t="shared" si="1"/>
        <v>4.090909090909091</v>
      </c>
      <c r="AA16" s="9"/>
      <c r="AB16" s="5"/>
    </row>
    <row r="17" spans="1:26" ht="15.75">
      <c r="A17" s="24">
        <v>7</v>
      </c>
      <c r="B17" s="32">
        <v>5</v>
      </c>
      <c r="C17" s="33">
        <v>5</v>
      </c>
      <c r="D17" s="33">
        <v>4</v>
      </c>
      <c r="E17" s="33">
        <v>4</v>
      </c>
      <c r="F17" s="33">
        <v>2</v>
      </c>
      <c r="G17" s="47">
        <v>5</v>
      </c>
      <c r="H17" s="47">
        <v>5</v>
      </c>
      <c r="I17" s="47">
        <v>5</v>
      </c>
      <c r="J17" s="47">
        <v>5</v>
      </c>
      <c r="K17" s="47">
        <v>4</v>
      </c>
      <c r="L17" s="47">
        <v>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48</v>
      </c>
      <c r="Z17" s="16">
        <f t="shared" si="1"/>
        <v>4.363636363636363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8:A10"/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</mergeCells>
  <printOptions/>
  <pageMargins left="0.7" right="0.7" top="0.75" bottom="0.75" header="0.3" footer="0.3"/>
  <pageSetup horizontalDpi="300" verticalDpi="300" orientation="landscape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5">
      <selection activeCell="AD14" sqref="AD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28125" style="0" customWidth="1"/>
    <col min="26" max="26" width="12.71093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83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32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4">
        <v>5</v>
      </c>
      <c r="C11" s="35">
        <v>5</v>
      </c>
      <c r="D11" s="35">
        <v>4</v>
      </c>
      <c r="E11" s="74">
        <v>5</v>
      </c>
      <c r="F11" s="74">
        <v>5</v>
      </c>
      <c r="G11" s="74">
        <v>5</v>
      </c>
      <c r="H11" s="74">
        <v>5</v>
      </c>
      <c r="I11" s="74">
        <v>5</v>
      </c>
      <c r="J11" s="74">
        <v>5</v>
      </c>
      <c r="K11" s="74">
        <v>4</v>
      </c>
      <c r="L11" s="74">
        <v>4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SUM(B11:L11)</f>
        <v>52</v>
      </c>
      <c r="Z11" s="7">
        <f aca="true" t="shared" si="1" ref="Z11:Z17">AVERAGE(B11:L11)</f>
        <v>4.7272727272727275</v>
      </c>
      <c r="AA11" s="9"/>
      <c r="AB11" s="5"/>
    </row>
    <row r="12" spans="1:28" ht="19.5" customHeight="1">
      <c r="A12" s="23" t="s">
        <v>1</v>
      </c>
      <c r="B12" s="34">
        <v>4</v>
      </c>
      <c r="C12" s="35">
        <v>5</v>
      </c>
      <c r="D12" s="35">
        <v>4</v>
      </c>
      <c r="E12" s="74">
        <v>5</v>
      </c>
      <c r="F12" s="74">
        <v>5</v>
      </c>
      <c r="G12" s="74">
        <v>5</v>
      </c>
      <c r="H12" s="74">
        <v>5</v>
      </c>
      <c r="I12" s="74">
        <v>5</v>
      </c>
      <c r="J12" s="74">
        <v>5</v>
      </c>
      <c r="K12" s="74">
        <v>4</v>
      </c>
      <c r="L12" s="74">
        <v>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51</v>
      </c>
      <c r="Z12" s="8">
        <f t="shared" si="1"/>
        <v>4.636363636363637</v>
      </c>
      <c r="AA12" s="9"/>
      <c r="AB12" s="5"/>
    </row>
    <row r="13" spans="1:28" ht="19.5" customHeight="1">
      <c r="A13" s="23" t="s">
        <v>2</v>
      </c>
      <c r="B13" s="34">
        <v>4</v>
      </c>
      <c r="C13" s="35">
        <v>4</v>
      </c>
      <c r="D13" s="35">
        <v>4</v>
      </c>
      <c r="E13" s="74">
        <v>4</v>
      </c>
      <c r="F13" s="74">
        <v>5</v>
      </c>
      <c r="G13" s="74">
        <v>5</v>
      </c>
      <c r="H13" s="74">
        <v>5</v>
      </c>
      <c r="I13" s="74">
        <v>5</v>
      </c>
      <c r="J13" s="74">
        <v>5</v>
      </c>
      <c r="K13" s="74">
        <v>3</v>
      </c>
      <c r="L13" s="74">
        <v>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48</v>
      </c>
      <c r="Z13" s="8">
        <f t="shared" si="1"/>
        <v>4.363636363636363</v>
      </c>
      <c r="AA13" s="9"/>
      <c r="AB13" s="9"/>
    </row>
    <row r="14" spans="1:31" ht="19.5" customHeight="1">
      <c r="A14" s="23" t="s">
        <v>3</v>
      </c>
      <c r="B14" s="34">
        <v>3</v>
      </c>
      <c r="C14" s="35">
        <v>5</v>
      </c>
      <c r="D14" s="35">
        <v>3</v>
      </c>
      <c r="E14" s="74">
        <v>5</v>
      </c>
      <c r="F14" s="74">
        <v>5</v>
      </c>
      <c r="G14" s="74">
        <v>5</v>
      </c>
      <c r="H14" s="74">
        <v>5</v>
      </c>
      <c r="I14" s="74">
        <v>5</v>
      </c>
      <c r="J14" s="74">
        <v>5</v>
      </c>
      <c r="K14" s="74">
        <v>3</v>
      </c>
      <c r="L14" s="74">
        <v>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48</v>
      </c>
      <c r="Z14" s="8">
        <f t="shared" si="1"/>
        <v>4.363636363636363</v>
      </c>
      <c r="AA14" s="9"/>
      <c r="AB14" s="5"/>
      <c r="AD14" s="9"/>
      <c r="AE14" s="51"/>
    </row>
    <row r="15" spans="1:28" ht="19.5" customHeight="1">
      <c r="A15" s="23" t="s">
        <v>4</v>
      </c>
      <c r="B15" s="34">
        <v>4</v>
      </c>
      <c r="C15" s="35">
        <v>5</v>
      </c>
      <c r="D15" s="35">
        <v>3</v>
      </c>
      <c r="E15" s="74">
        <v>4</v>
      </c>
      <c r="F15" s="74">
        <v>5</v>
      </c>
      <c r="G15" s="74">
        <v>5</v>
      </c>
      <c r="H15" s="74">
        <v>5</v>
      </c>
      <c r="I15" s="74">
        <v>5</v>
      </c>
      <c r="J15" s="74">
        <v>5</v>
      </c>
      <c r="K15" s="74">
        <v>3</v>
      </c>
      <c r="L15" s="74">
        <v>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48</v>
      </c>
      <c r="Z15" s="8">
        <f t="shared" si="1"/>
        <v>4.363636363636363</v>
      </c>
      <c r="AA15" s="9"/>
      <c r="AB15" s="5"/>
    </row>
    <row r="16" spans="1:28" ht="19.5" customHeight="1">
      <c r="A16" s="23" t="s">
        <v>5</v>
      </c>
      <c r="B16" s="34">
        <v>4</v>
      </c>
      <c r="C16" s="35">
        <v>4</v>
      </c>
      <c r="D16" s="35">
        <v>4</v>
      </c>
      <c r="E16" s="74">
        <v>4</v>
      </c>
      <c r="F16" s="74">
        <v>5</v>
      </c>
      <c r="G16" s="74">
        <v>5</v>
      </c>
      <c r="H16" s="74">
        <v>5</v>
      </c>
      <c r="I16" s="74">
        <v>5</v>
      </c>
      <c r="J16" s="74">
        <v>5</v>
      </c>
      <c r="K16" s="74">
        <v>5</v>
      </c>
      <c r="L16" s="74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50</v>
      </c>
      <c r="Z16" s="8">
        <f t="shared" si="1"/>
        <v>4.545454545454546</v>
      </c>
      <c r="AA16" s="9"/>
      <c r="AB16" s="5"/>
    </row>
    <row r="17" spans="1:26" ht="15.75">
      <c r="A17" s="24">
        <v>7</v>
      </c>
      <c r="B17" s="34">
        <v>4</v>
      </c>
      <c r="C17" s="35">
        <v>5</v>
      </c>
      <c r="D17" s="35">
        <v>4</v>
      </c>
      <c r="E17" s="74">
        <v>0</v>
      </c>
      <c r="F17" s="74">
        <v>5</v>
      </c>
      <c r="G17" s="74">
        <v>5</v>
      </c>
      <c r="H17" s="74">
        <v>5</v>
      </c>
      <c r="I17" s="74">
        <v>5</v>
      </c>
      <c r="J17" s="74">
        <v>5</v>
      </c>
      <c r="K17" s="74">
        <v>5</v>
      </c>
      <c r="L17" s="74">
        <v>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47</v>
      </c>
      <c r="Z17" s="16">
        <f t="shared" si="1"/>
        <v>4.2727272727272725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horizontalDpi="300" verticalDpi="300" orientation="landscape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140625" style="0" customWidth="1"/>
    <col min="26" max="26" width="12.57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71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4</v>
      </c>
      <c r="D11" s="43"/>
      <c r="E11" s="28"/>
      <c r="F11" s="28"/>
      <c r="G11" s="28"/>
      <c r="H11" s="28"/>
      <c r="I11" s="28"/>
      <c r="J11" s="28"/>
      <c r="K11" s="28"/>
      <c r="L11" s="28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SUM(B11:C11)</f>
        <v>9</v>
      </c>
      <c r="Z11" s="7">
        <f aca="true" t="shared" si="1" ref="Z11:Z17">AVERAGE(B11:C11)</f>
        <v>4.5</v>
      </c>
      <c r="AA11" s="9"/>
      <c r="AB11" s="5"/>
    </row>
    <row r="12" spans="1:28" ht="19.5" customHeight="1">
      <c r="A12" s="23" t="s">
        <v>1</v>
      </c>
      <c r="B12" s="32">
        <v>5</v>
      </c>
      <c r="C12" s="33">
        <v>4</v>
      </c>
      <c r="D12" s="43"/>
      <c r="E12" s="28"/>
      <c r="F12" s="28"/>
      <c r="G12" s="28"/>
      <c r="H12" s="28"/>
      <c r="I12" s="28"/>
      <c r="J12" s="28"/>
      <c r="K12" s="28"/>
      <c r="L12" s="2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9</v>
      </c>
      <c r="Z12" s="8">
        <f t="shared" si="1"/>
        <v>4.5</v>
      </c>
      <c r="AA12" s="9"/>
      <c r="AB12" s="5"/>
    </row>
    <row r="13" spans="1:30" ht="19.5" customHeight="1">
      <c r="A13" s="23" t="s">
        <v>2</v>
      </c>
      <c r="B13" s="32">
        <v>5</v>
      </c>
      <c r="C13" s="33">
        <v>4</v>
      </c>
      <c r="D13" s="43"/>
      <c r="E13" s="28"/>
      <c r="F13" s="28"/>
      <c r="G13" s="28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9</v>
      </c>
      <c r="Z13" s="8">
        <f t="shared" si="1"/>
        <v>4.5</v>
      </c>
      <c r="AA13" s="9"/>
      <c r="AB13" s="9"/>
      <c r="AD13" s="9"/>
    </row>
    <row r="14" spans="1:28" ht="19.5" customHeight="1">
      <c r="A14" s="23" t="s">
        <v>3</v>
      </c>
      <c r="B14" s="32">
        <v>5</v>
      </c>
      <c r="C14" s="33">
        <v>4</v>
      </c>
      <c r="D14" s="43"/>
      <c r="E14" s="28"/>
      <c r="F14" s="28"/>
      <c r="G14" s="28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9</v>
      </c>
      <c r="Z14" s="8">
        <f t="shared" si="1"/>
        <v>4.5</v>
      </c>
      <c r="AA14" s="9"/>
      <c r="AB14" s="5"/>
    </row>
    <row r="15" spans="1:28" ht="19.5" customHeight="1">
      <c r="A15" s="23" t="s">
        <v>4</v>
      </c>
      <c r="B15" s="32">
        <v>5</v>
      </c>
      <c r="C15" s="33">
        <v>4</v>
      </c>
      <c r="D15" s="43"/>
      <c r="E15" s="28"/>
      <c r="F15" s="28"/>
      <c r="G15" s="28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9</v>
      </c>
      <c r="Z15" s="8">
        <f t="shared" si="1"/>
        <v>4.5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4</v>
      </c>
      <c r="D16" s="43"/>
      <c r="E16" s="28"/>
      <c r="F16" s="28"/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9</v>
      </c>
      <c r="Z16" s="8">
        <f t="shared" si="1"/>
        <v>4.5</v>
      </c>
      <c r="AA16" s="9"/>
      <c r="AB16" s="5"/>
    </row>
    <row r="17" spans="1:26" ht="15.75">
      <c r="A17" s="24">
        <v>7</v>
      </c>
      <c r="B17" s="32">
        <v>5</v>
      </c>
      <c r="C17" s="33">
        <v>4</v>
      </c>
      <c r="D17" s="43"/>
      <c r="E17" s="28"/>
      <c r="F17" s="28"/>
      <c r="G17" s="28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9</v>
      </c>
      <c r="Z17" s="16">
        <f t="shared" si="1"/>
        <v>4.5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horizontalDpi="300" verticalDpi="300" orientation="landscape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3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71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4">
        <v>5</v>
      </c>
      <c r="C11" s="35">
        <v>4</v>
      </c>
      <c r="D11" s="44"/>
      <c r="E11" s="28"/>
      <c r="F11" s="28"/>
      <c r="G11" s="28"/>
      <c r="H11" s="28"/>
      <c r="I11" s="28"/>
      <c r="J11" s="28"/>
      <c r="K11" s="28"/>
      <c r="L11" s="28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SUM(B11:C11)</f>
        <v>9</v>
      </c>
      <c r="Z11" s="7">
        <f aca="true" t="shared" si="1" ref="Z11:Z17">AVERAGE(B11:C11)</f>
        <v>4.5</v>
      </c>
      <c r="AA11" s="9"/>
      <c r="AB11" s="5"/>
    </row>
    <row r="12" spans="1:28" ht="19.5" customHeight="1">
      <c r="A12" s="23" t="s">
        <v>1</v>
      </c>
      <c r="B12" s="34">
        <v>5</v>
      </c>
      <c r="C12" s="35">
        <v>4</v>
      </c>
      <c r="D12" s="44"/>
      <c r="E12" s="28"/>
      <c r="F12" s="28"/>
      <c r="G12" s="28"/>
      <c r="H12" s="28"/>
      <c r="I12" s="28"/>
      <c r="J12" s="28"/>
      <c r="K12" s="28"/>
      <c r="L12" s="2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9</v>
      </c>
      <c r="Z12" s="8">
        <f t="shared" si="1"/>
        <v>4.5</v>
      </c>
      <c r="AA12" s="9"/>
      <c r="AB12" s="5"/>
    </row>
    <row r="13" spans="1:31" ht="19.5" customHeight="1">
      <c r="A13" s="23" t="s">
        <v>2</v>
      </c>
      <c r="B13" s="34">
        <v>5</v>
      </c>
      <c r="C13" s="35">
        <v>4</v>
      </c>
      <c r="D13" s="44"/>
      <c r="E13" s="28"/>
      <c r="F13" s="28"/>
      <c r="G13" s="28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9</v>
      </c>
      <c r="Z13" s="8">
        <f t="shared" si="1"/>
        <v>4.5</v>
      </c>
      <c r="AA13" s="9"/>
      <c r="AB13" s="9"/>
      <c r="AE13" s="9"/>
    </row>
    <row r="14" spans="1:28" ht="19.5" customHeight="1">
      <c r="A14" s="23" t="s">
        <v>3</v>
      </c>
      <c r="B14" s="34">
        <v>5</v>
      </c>
      <c r="C14" s="35">
        <v>4</v>
      </c>
      <c r="D14" s="44"/>
      <c r="E14" s="28"/>
      <c r="F14" s="28"/>
      <c r="G14" s="28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9</v>
      </c>
      <c r="Z14" s="8">
        <f t="shared" si="1"/>
        <v>4.5</v>
      </c>
      <c r="AA14" s="9"/>
      <c r="AB14" s="5"/>
    </row>
    <row r="15" spans="1:28" ht="19.5" customHeight="1">
      <c r="A15" s="23" t="s">
        <v>4</v>
      </c>
      <c r="B15" s="34">
        <v>5</v>
      </c>
      <c r="C15" s="35">
        <v>4</v>
      </c>
      <c r="D15" s="44"/>
      <c r="E15" s="28"/>
      <c r="F15" s="28"/>
      <c r="G15" s="28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9</v>
      </c>
      <c r="Z15" s="8">
        <f t="shared" si="1"/>
        <v>4.5</v>
      </c>
      <c r="AA15" s="9"/>
      <c r="AB15" s="5"/>
    </row>
    <row r="16" spans="1:28" ht="19.5" customHeight="1">
      <c r="A16" s="23" t="s">
        <v>5</v>
      </c>
      <c r="B16" s="34">
        <v>5</v>
      </c>
      <c r="C16" s="35">
        <v>4</v>
      </c>
      <c r="D16" s="44"/>
      <c r="E16" s="28"/>
      <c r="F16" s="28"/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9</v>
      </c>
      <c r="Z16" s="8">
        <f t="shared" si="1"/>
        <v>4.5</v>
      </c>
      <c r="AA16" s="9"/>
      <c r="AB16" s="5"/>
    </row>
    <row r="17" spans="1:26" ht="15.75">
      <c r="A17" s="24">
        <v>7</v>
      </c>
      <c r="B17" s="34">
        <v>5</v>
      </c>
      <c r="C17" s="35">
        <v>4</v>
      </c>
      <c r="D17" s="44"/>
      <c r="E17" s="28"/>
      <c r="F17" s="28"/>
      <c r="G17" s="28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9</v>
      </c>
      <c r="Z17" s="16">
        <f t="shared" si="1"/>
        <v>4.5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3.7109375" style="0" customWidth="1"/>
    <col min="26" max="26" width="13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4</v>
      </c>
      <c r="C11" s="33">
        <v>5</v>
      </c>
      <c r="D11" s="45">
        <v>4</v>
      </c>
      <c r="E11" s="45">
        <v>5</v>
      </c>
      <c r="F11" s="45">
        <v>5</v>
      </c>
      <c r="G11" s="45">
        <v>5</v>
      </c>
      <c r="H11" s="45">
        <v>5</v>
      </c>
      <c r="I11" s="45">
        <v>4</v>
      </c>
      <c r="J11" s="45">
        <v>4</v>
      </c>
      <c r="K11" s="45">
        <v>5</v>
      </c>
      <c r="L11" s="45">
        <v>5</v>
      </c>
      <c r="M11" s="45">
        <v>5</v>
      </c>
      <c r="N11" s="45">
        <v>4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65</v>
      </c>
      <c r="Z11" s="7">
        <f aca="true" t="shared" si="1" ref="Z11:Z17">AVERAGE(B11:O11)</f>
        <v>4.642857142857143</v>
      </c>
      <c r="AA11" s="9"/>
      <c r="AB11" s="5"/>
    </row>
    <row r="12" spans="1:28" ht="19.5" customHeight="1">
      <c r="A12" s="23" t="s">
        <v>1</v>
      </c>
      <c r="B12" s="32">
        <v>3</v>
      </c>
      <c r="C12" s="33">
        <v>4</v>
      </c>
      <c r="D12" s="45">
        <v>4</v>
      </c>
      <c r="E12" s="45">
        <v>5</v>
      </c>
      <c r="F12" s="45">
        <v>5</v>
      </c>
      <c r="G12" s="45">
        <v>4</v>
      </c>
      <c r="H12" s="45">
        <v>5</v>
      </c>
      <c r="I12" s="45">
        <v>4</v>
      </c>
      <c r="J12" s="45">
        <v>4</v>
      </c>
      <c r="K12" s="45">
        <v>4</v>
      </c>
      <c r="L12" s="45">
        <v>5</v>
      </c>
      <c r="M12" s="45">
        <v>5</v>
      </c>
      <c r="N12" s="45">
        <v>4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61</v>
      </c>
      <c r="Z12" s="8">
        <f t="shared" si="1"/>
        <v>4.357142857142857</v>
      </c>
      <c r="AA12" s="9"/>
      <c r="AB12" s="5"/>
    </row>
    <row r="13" spans="1:30" ht="19.5" customHeight="1">
      <c r="A13" s="23" t="s">
        <v>2</v>
      </c>
      <c r="B13" s="32">
        <v>4</v>
      </c>
      <c r="C13" s="33">
        <v>4</v>
      </c>
      <c r="D13" s="45">
        <v>4</v>
      </c>
      <c r="E13" s="45">
        <v>5</v>
      </c>
      <c r="F13" s="45">
        <v>5</v>
      </c>
      <c r="G13" s="45">
        <v>4</v>
      </c>
      <c r="H13" s="45">
        <v>5</v>
      </c>
      <c r="I13" s="45">
        <v>4</v>
      </c>
      <c r="J13" s="45">
        <v>4</v>
      </c>
      <c r="K13" s="45">
        <v>3</v>
      </c>
      <c r="L13" s="45">
        <v>5</v>
      </c>
      <c r="M13" s="45">
        <v>4</v>
      </c>
      <c r="N13" s="45">
        <v>5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61</v>
      </c>
      <c r="Z13" s="8">
        <f t="shared" si="1"/>
        <v>4.357142857142857</v>
      </c>
      <c r="AA13" s="9"/>
      <c r="AB13" s="9"/>
      <c r="AD13" s="9"/>
    </row>
    <row r="14" spans="1:28" ht="19.5" customHeight="1">
      <c r="A14" s="23" t="s">
        <v>3</v>
      </c>
      <c r="B14" s="32">
        <v>3</v>
      </c>
      <c r="C14" s="33">
        <v>3</v>
      </c>
      <c r="D14" s="45">
        <v>2</v>
      </c>
      <c r="E14" s="45">
        <v>5</v>
      </c>
      <c r="F14" s="45">
        <v>5</v>
      </c>
      <c r="G14" s="45">
        <v>3</v>
      </c>
      <c r="H14" s="45">
        <v>5</v>
      </c>
      <c r="I14" s="45">
        <v>5</v>
      </c>
      <c r="J14" s="45">
        <v>5</v>
      </c>
      <c r="K14" s="45">
        <v>3</v>
      </c>
      <c r="L14" s="45">
        <v>3</v>
      </c>
      <c r="M14" s="45">
        <v>3</v>
      </c>
      <c r="N14" s="45">
        <v>4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54</v>
      </c>
      <c r="Z14" s="8">
        <f t="shared" si="1"/>
        <v>3.857142857142857</v>
      </c>
      <c r="AA14" s="9"/>
      <c r="AB14" s="5"/>
    </row>
    <row r="15" spans="1:28" ht="19.5" customHeight="1">
      <c r="A15" s="23" t="s">
        <v>4</v>
      </c>
      <c r="B15" s="32">
        <v>3</v>
      </c>
      <c r="C15" s="33">
        <v>3</v>
      </c>
      <c r="D15" s="45">
        <v>3</v>
      </c>
      <c r="E15" s="45">
        <v>5</v>
      </c>
      <c r="F15" s="45">
        <v>5</v>
      </c>
      <c r="G15" s="45">
        <v>4</v>
      </c>
      <c r="H15" s="45">
        <v>5</v>
      </c>
      <c r="I15" s="45">
        <v>3</v>
      </c>
      <c r="J15" s="45">
        <v>5</v>
      </c>
      <c r="K15" s="45">
        <v>3</v>
      </c>
      <c r="L15" s="45">
        <v>4</v>
      </c>
      <c r="M15" s="45">
        <v>4</v>
      </c>
      <c r="N15" s="45">
        <v>4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56</v>
      </c>
      <c r="Z15" s="8">
        <f t="shared" si="1"/>
        <v>4</v>
      </c>
      <c r="AA15" s="9"/>
      <c r="AB15" s="5"/>
    </row>
    <row r="16" spans="1:28" ht="19.5" customHeight="1">
      <c r="A16" s="23" t="s">
        <v>5</v>
      </c>
      <c r="B16" s="32">
        <v>4</v>
      </c>
      <c r="C16" s="33">
        <v>5</v>
      </c>
      <c r="D16" s="45">
        <v>4</v>
      </c>
      <c r="E16" s="45">
        <v>5</v>
      </c>
      <c r="F16" s="45">
        <v>5</v>
      </c>
      <c r="G16" s="45">
        <v>5</v>
      </c>
      <c r="H16" s="45">
        <v>5</v>
      </c>
      <c r="I16" s="45">
        <v>5</v>
      </c>
      <c r="J16" s="45">
        <v>5</v>
      </c>
      <c r="K16" s="45">
        <v>5</v>
      </c>
      <c r="L16" s="45">
        <v>5</v>
      </c>
      <c r="M16" s="45">
        <v>5</v>
      </c>
      <c r="N16" s="45">
        <v>4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67</v>
      </c>
      <c r="Z16" s="8">
        <f t="shared" si="1"/>
        <v>4.785714285714286</v>
      </c>
      <c r="AA16" s="9"/>
      <c r="AB16" s="5"/>
    </row>
    <row r="17" spans="1:26" ht="15.75">
      <c r="A17" s="24">
        <v>7</v>
      </c>
      <c r="B17" s="32">
        <v>4</v>
      </c>
      <c r="C17" s="33">
        <v>4</v>
      </c>
      <c r="D17" s="45">
        <v>5</v>
      </c>
      <c r="E17" s="45">
        <v>5</v>
      </c>
      <c r="F17" s="45">
        <v>5</v>
      </c>
      <c r="G17" s="45">
        <v>2</v>
      </c>
      <c r="H17" s="45">
        <v>5</v>
      </c>
      <c r="I17" s="45">
        <v>4</v>
      </c>
      <c r="J17" s="45">
        <v>4</v>
      </c>
      <c r="K17" s="45">
        <v>3</v>
      </c>
      <c r="L17" s="45">
        <v>5</v>
      </c>
      <c r="M17" s="45">
        <v>5</v>
      </c>
      <c r="N17" s="45">
        <v>4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60</v>
      </c>
      <c r="Z17" s="16">
        <f t="shared" si="1"/>
        <v>4.285714285714286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140625" style="0" customWidth="1"/>
    <col min="26" max="26" width="12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5</v>
      </c>
      <c r="D11" s="45">
        <v>4</v>
      </c>
      <c r="E11" s="45">
        <v>5</v>
      </c>
      <c r="F11" s="45">
        <v>5</v>
      </c>
      <c r="G11" s="45">
        <v>4</v>
      </c>
      <c r="H11" s="45">
        <v>5</v>
      </c>
      <c r="I11" s="45">
        <v>5</v>
      </c>
      <c r="J11" s="45">
        <v>5</v>
      </c>
      <c r="K11" s="45">
        <v>4</v>
      </c>
      <c r="L11" s="45">
        <v>5</v>
      </c>
      <c r="M11" s="45">
        <v>5</v>
      </c>
      <c r="N11" s="45">
        <v>4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66</v>
      </c>
      <c r="Z11" s="7">
        <f aca="true" t="shared" si="1" ref="Z11:Z17">AVERAGE(B11:O11)</f>
        <v>4.714285714285714</v>
      </c>
      <c r="AA11" s="9"/>
      <c r="AB11" s="5"/>
    </row>
    <row r="12" spans="1:28" ht="19.5" customHeight="1">
      <c r="A12" s="23" t="s">
        <v>1</v>
      </c>
      <c r="B12" s="32">
        <v>4</v>
      </c>
      <c r="C12" s="33">
        <v>4</v>
      </c>
      <c r="D12" s="45">
        <v>4</v>
      </c>
      <c r="E12" s="45">
        <v>5</v>
      </c>
      <c r="F12" s="45">
        <v>5</v>
      </c>
      <c r="G12" s="45">
        <v>4</v>
      </c>
      <c r="H12" s="45">
        <v>5</v>
      </c>
      <c r="I12" s="45">
        <v>5</v>
      </c>
      <c r="J12" s="45">
        <v>5</v>
      </c>
      <c r="K12" s="45">
        <v>3</v>
      </c>
      <c r="L12" s="45">
        <v>4</v>
      </c>
      <c r="M12" s="45">
        <v>5</v>
      </c>
      <c r="N12" s="45">
        <v>3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61</v>
      </c>
      <c r="Z12" s="8">
        <f t="shared" si="1"/>
        <v>4.357142857142857</v>
      </c>
      <c r="AA12" s="9"/>
      <c r="AB12" s="5"/>
    </row>
    <row r="13" spans="1:30" ht="19.5" customHeight="1">
      <c r="A13" s="23" t="s">
        <v>2</v>
      </c>
      <c r="B13" s="32">
        <v>4</v>
      </c>
      <c r="C13" s="33">
        <v>4</v>
      </c>
      <c r="D13" s="45">
        <v>4</v>
      </c>
      <c r="E13" s="45">
        <v>5</v>
      </c>
      <c r="F13" s="45">
        <v>5</v>
      </c>
      <c r="G13" s="45">
        <v>2</v>
      </c>
      <c r="H13" s="45">
        <v>5</v>
      </c>
      <c r="I13" s="45">
        <v>4</v>
      </c>
      <c r="J13" s="45">
        <v>5</v>
      </c>
      <c r="K13" s="45">
        <v>2</v>
      </c>
      <c r="L13" s="45">
        <v>5</v>
      </c>
      <c r="M13" s="45">
        <v>4</v>
      </c>
      <c r="N13" s="45">
        <v>2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56</v>
      </c>
      <c r="Z13" s="8">
        <f t="shared" si="1"/>
        <v>4</v>
      </c>
      <c r="AA13" s="9"/>
      <c r="AB13" s="9"/>
      <c r="AD13" s="9"/>
    </row>
    <row r="14" spans="1:28" ht="19.5" customHeight="1">
      <c r="A14" s="23" t="s">
        <v>3</v>
      </c>
      <c r="B14" s="32">
        <v>4</v>
      </c>
      <c r="C14" s="33">
        <v>3</v>
      </c>
      <c r="D14" s="45">
        <v>2</v>
      </c>
      <c r="E14" s="45">
        <v>5</v>
      </c>
      <c r="F14" s="45">
        <v>5</v>
      </c>
      <c r="G14" s="45">
        <v>3</v>
      </c>
      <c r="H14" s="45">
        <v>5</v>
      </c>
      <c r="I14" s="45">
        <v>5</v>
      </c>
      <c r="J14" s="45">
        <v>4</v>
      </c>
      <c r="K14" s="45">
        <v>3</v>
      </c>
      <c r="L14" s="45">
        <v>3</v>
      </c>
      <c r="M14" s="45">
        <v>4</v>
      </c>
      <c r="N14" s="45">
        <v>3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54</v>
      </c>
      <c r="Z14" s="8">
        <f t="shared" si="1"/>
        <v>3.857142857142857</v>
      </c>
      <c r="AA14" s="9"/>
      <c r="AB14" s="5"/>
    </row>
    <row r="15" spans="1:28" ht="19.5" customHeight="1">
      <c r="A15" s="23" t="s">
        <v>4</v>
      </c>
      <c r="B15" s="32">
        <v>3</v>
      </c>
      <c r="C15" s="33">
        <v>3</v>
      </c>
      <c r="D15" s="45">
        <v>5</v>
      </c>
      <c r="E15" s="45">
        <v>5</v>
      </c>
      <c r="F15" s="45">
        <v>5</v>
      </c>
      <c r="G15" s="45">
        <v>2</v>
      </c>
      <c r="H15" s="45">
        <v>5</v>
      </c>
      <c r="I15" s="45">
        <v>4</v>
      </c>
      <c r="J15" s="45">
        <v>4</v>
      </c>
      <c r="K15" s="45">
        <v>2</v>
      </c>
      <c r="L15" s="45">
        <v>3</v>
      </c>
      <c r="M15" s="45">
        <v>4</v>
      </c>
      <c r="N15" s="45">
        <v>2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52</v>
      </c>
      <c r="Z15" s="8">
        <f t="shared" si="1"/>
        <v>3.7142857142857144</v>
      </c>
      <c r="AA15" s="9"/>
      <c r="AB15" s="5"/>
    </row>
    <row r="16" spans="1:28" ht="19.5" customHeight="1">
      <c r="A16" s="23" t="s">
        <v>5</v>
      </c>
      <c r="B16" s="32">
        <v>4</v>
      </c>
      <c r="C16" s="33">
        <v>4</v>
      </c>
      <c r="D16" s="45">
        <v>4</v>
      </c>
      <c r="E16" s="45">
        <v>5</v>
      </c>
      <c r="F16" s="45">
        <v>5</v>
      </c>
      <c r="G16" s="45">
        <v>4</v>
      </c>
      <c r="H16" s="45">
        <v>5</v>
      </c>
      <c r="I16" s="45">
        <v>4</v>
      </c>
      <c r="J16" s="45">
        <v>5</v>
      </c>
      <c r="K16" s="45">
        <v>4</v>
      </c>
      <c r="L16" s="45">
        <v>5</v>
      </c>
      <c r="M16" s="45">
        <v>5</v>
      </c>
      <c r="N16" s="45">
        <v>4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63</v>
      </c>
      <c r="Z16" s="8">
        <f t="shared" si="1"/>
        <v>4.5</v>
      </c>
      <c r="AA16" s="9"/>
      <c r="AB16" s="5"/>
    </row>
    <row r="17" spans="1:26" ht="15.75">
      <c r="A17" s="24">
        <v>7</v>
      </c>
      <c r="B17" s="32">
        <v>4</v>
      </c>
      <c r="C17" s="33">
        <v>5</v>
      </c>
      <c r="D17" s="45">
        <v>3</v>
      </c>
      <c r="E17" s="45">
        <v>5</v>
      </c>
      <c r="F17" s="45">
        <v>5</v>
      </c>
      <c r="G17" s="45">
        <v>2</v>
      </c>
      <c r="H17" s="45">
        <v>5</v>
      </c>
      <c r="I17" s="45">
        <v>5</v>
      </c>
      <c r="J17" s="45">
        <v>4</v>
      </c>
      <c r="K17" s="45">
        <v>2</v>
      </c>
      <c r="L17" s="45">
        <v>5</v>
      </c>
      <c r="M17" s="45">
        <v>5</v>
      </c>
      <c r="N17" s="45">
        <v>3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58</v>
      </c>
      <c r="Z17" s="16">
        <f t="shared" si="1"/>
        <v>4.142857142857143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D36"/>
  <sheetViews>
    <sheetView zoomScalePageLayoutView="0" workbookViewId="0" topLeftCell="A4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140625" style="0" customWidth="1"/>
    <col min="26" max="26" width="12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36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4</v>
      </c>
      <c r="E11" s="32">
        <v>3</v>
      </c>
      <c r="F11" s="32">
        <v>4</v>
      </c>
      <c r="G11" s="32">
        <v>4</v>
      </c>
      <c r="H11" s="32">
        <v>5</v>
      </c>
      <c r="I11" s="32">
        <v>5</v>
      </c>
      <c r="J11" s="32">
        <v>4</v>
      </c>
      <c r="K11" s="49">
        <v>4</v>
      </c>
      <c r="L11" s="49">
        <v>4</v>
      </c>
      <c r="M11" s="49">
        <v>4</v>
      </c>
      <c r="N11" s="49">
        <v>5</v>
      </c>
      <c r="O11" s="49">
        <v>5</v>
      </c>
      <c r="P11" s="49">
        <v>4</v>
      </c>
      <c r="Q11" s="50">
        <v>4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69</v>
      </c>
      <c r="Z11" s="7">
        <f aca="true" t="shared" si="1" ref="Z11:Z17">AVERAGE(B11:Q11)</f>
        <v>4.3125</v>
      </c>
      <c r="AA11" s="9"/>
      <c r="AB11" s="5"/>
    </row>
    <row r="12" spans="1:28" ht="19.5" customHeight="1">
      <c r="A12" s="23" t="s">
        <v>1</v>
      </c>
      <c r="B12" s="32">
        <v>5</v>
      </c>
      <c r="C12" s="32">
        <v>5</v>
      </c>
      <c r="D12" s="32">
        <v>4</v>
      </c>
      <c r="E12" s="32">
        <v>3</v>
      </c>
      <c r="F12" s="32">
        <v>3</v>
      </c>
      <c r="G12" s="32">
        <v>4</v>
      </c>
      <c r="H12" s="32">
        <v>5</v>
      </c>
      <c r="I12" s="32">
        <v>5</v>
      </c>
      <c r="J12" s="32">
        <v>4</v>
      </c>
      <c r="K12" s="49">
        <v>4</v>
      </c>
      <c r="L12" s="49">
        <v>5</v>
      </c>
      <c r="M12" s="49">
        <v>4</v>
      </c>
      <c r="N12" s="49">
        <v>5</v>
      </c>
      <c r="O12" s="49">
        <v>4</v>
      </c>
      <c r="P12" s="49">
        <v>4</v>
      </c>
      <c r="Q12" s="50">
        <v>4</v>
      </c>
      <c r="R12" s="29"/>
      <c r="S12" s="29"/>
      <c r="T12" s="29"/>
      <c r="U12" s="29"/>
      <c r="V12" s="29"/>
      <c r="W12" s="29"/>
      <c r="X12" s="29"/>
      <c r="Y12" s="18">
        <f t="shared" si="0"/>
        <v>68</v>
      </c>
      <c r="Z12" s="8">
        <f t="shared" si="1"/>
        <v>4.25</v>
      </c>
      <c r="AA12" s="9"/>
      <c r="AB12" s="5"/>
    </row>
    <row r="13" spans="1:30" ht="19.5" customHeight="1">
      <c r="A13" s="23" t="s">
        <v>2</v>
      </c>
      <c r="B13" s="32">
        <v>5</v>
      </c>
      <c r="C13" s="32">
        <v>5</v>
      </c>
      <c r="D13" s="32">
        <v>5</v>
      </c>
      <c r="E13" s="32">
        <v>4</v>
      </c>
      <c r="F13" s="32">
        <v>4</v>
      </c>
      <c r="G13" s="32">
        <v>4</v>
      </c>
      <c r="H13" s="32">
        <v>5</v>
      </c>
      <c r="I13" s="32">
        <v>5</v>
      </c>
      <c r="J13" s="32">
        <v>5</v>
      </c>
      <c r="K13" s="49">
        <v>4</v>
      </c>
      <c r="L13" s="49">
        <v>5</v>
      </c>
      <c r="M13" s="49">
        <v>4</v>
      </c>
      <c r="N13" s="49">
        <v>4</v>
      </c>
      <c r="O13" s="49">
        <v>5</v>
      </c>
      <c r="P13" s="49">
        <v>4</v>
      </c>
      <c r="Q13" s="50">
        <v>3</v>
      </c>
      <c r="R13" s="29"/>
      <c r="S13" s="29"/>
      <c r="T13" s="29"/>
      <c r="U13" s="29"/>
      <c r="V13" s="29"/>
      <c r="W13" s="29"/>
      <c r="X13" s="29"/>
      <c r="Y13" s="18">
        <f t="shared" si="0"/>
        <v>71</v>
      </c>
      <c r="Z13" s="8">
        <f t="shared" si="1"/>
        <v>4.4375</v>
      </c>
      <c r="AA13" s="9"/>
      <c r="AB13" s="9"/>
      <c r="AD13" s="9"/>
    </row>
    <row r="14" spans="1:28" ht="19.5" customHeight="1">
      <c r="A14" s="23" t="s">
        <v>3</v>
      </c>
      <c r="B14" s="32">
        <v>4</v>
      </c>
      <c r="C14" s="32">
        <v>4</v>
      </c>
      <c r="D14" s="32">
        <v>5</v>
      </c>
      <c r="E14" s="32">
        <v>3</v>
      </c>
      <c r="F14" s="32">
        <v>3</v>
      </c>
      <c r="G14" s="32">
        <v>4</v>
      </c>
      <c r="H14" s="32">
        <v>5</v>
      </c>
      <c r="I14" s="32">
        <v>5</v>
      </c>
      <c r="J14" s="32">
        <v>4</v>
      </c>
      <c r="K14" s="49">
        <v>4</v>
      </c>
      <c r="L14" s="49">
        <v>4</v>
      </c>
      <c r="M14" s="49">
        <v>4</v>
      </c>
      <c r="N14" s="49">
        <v>5</v>
      </c>
      <c r="O14" s="49">
        <v>4</v>
      </c>
      <c r="P14" s="49">
        <v>4</v>
      </c>
      <c r="Q14" s="50">
        <v>3</v>
      </c>
      <c r="R14" s="29"/>
      <c r="S14" s="29"/>
      <c r="T14" s="29"/>
      <c r="U14" s="29"/>
      <c r="V14" s="29"/>
      <c r="W14" s="29"/>
      <c r="X14" s="29"/>
      <c r="Y14" s="18">
        <f t="shared" si="0"/>
        <v>65</v>
      </c>
      <c r="Z14" s="8">
        <f t="shared" si="1"/>
        <v>4.0625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5</v>
      </c>
      <c r="D15" s="32">
        <v>4</v>
      </c>
      <c r="E15" s="32">
        <v>3</v>
      </c>
      <c r="F15" s="32">
        <v>4</v>
      </c>
      <c r="G15" s="32">
        <v>4</v>
      </c>
      <c r="H15" s="32">
        <v>5</v>
      </c>
      <c r="I15" s="32">
        <v>5</v>
      </c>
      <c r="J15" s="32">
        <v>4</v>
      </c>
      <c r="K15" s="49">
        <v>4</v>
      </c>
      <c r="L15" s="49">
        <v>5</v>
      </c>
      <c r="M15" s="49">
        <v>4</v>
      </c>
      <c r="N15" s="49">
        <v>4</v>
      </c>
      <c r="O15" s="49">
        <v>5</v>
      </c>
      <c r="P15" s="49">
        <v>4</v>
      </c>
      <c r="Q15" s="50">
        <v>3</v>
      </c>
      <c r="R15" s="29"/>
      <c r="S15" s="29"/>
      <c r="T15" s="29"/>
      <c r="U15" s="29"/>
      <c r="V15" s="29"/>
      <c r="W15" s="29"/>
      <c r="X15" s="29"/>
      <c r="Y15" s="18">
        <f t="shared" si="0"/>
        <v>68</v>
      </c>
      <c r="Z15" s="8">
        <f t="shared" si="1"/>
        <v>4.25</v>
      </c>
      <c r="AA15" s="9"/>
      <c r="AB15" s="5"/>
    </row>
    <row r="16" spans="1:28" ht="19.5" customHeight="1">
      <c r="A16" s="23" t="s">
        <v>5</v>
      </c>
      <c r="B16" s="32">
        <v>5</v>
      </c>
      <c r="C16" s="32">
        <v>5</v>
      </c>
      <c r="D16" s="32">
        <v>5</v>
      </c>
      <c r="E16" s="32">
        <v>3</v>
      </c>
      <c r="F16" s="32">
        <v>4</v>
      </c>
      <c r="G16" s="32">
        <v>4</v>
      </c>
      <c r="H16" s="32">
        <v>5</v>
      </c>
      <c r="I16" s="32">
        <v>5</v>
      </c>
      <c r="J16" s="32">
        <v>3</v>
      </c>
      <c r="K16" s="49">
        <v>4</v>
      </c>
      <c r="L16" s="49">
        <v>5</v>
      </c>
      <c r="M16" s="49">
        <v>5</v>
      </c>
      <c r="N16" s="49">
        <v>4</v>
      </c>
      <c r="O16" s="49">
        <v>5</v>
      </c>
      <c r="P16" s="49">
        <v>4</v>
      </c>
      <c r="Q16" s="50">
        <v>4</v>
      </c>
      <c r="R16" s="29"/>
      <c r="S16" s="29"/>
      <c r="T16" s="29"/>
      <c r="U16" s="29"/>
      <c r="V16" s="29"/>
      <c r="W16" s="29"/>
      <c r="X16" s="29"/>
      <c r="Y16" s="18">
        <f t="shared" si="0"/>
        <v>70</v>
      </c>
      <c r="Z16" s="8">
        <f t="shared" si="1"/>
        <v>4.375</v>
      </c>
      <c r="AA16" s="9"/>
      <c r="AB16" s="5"/>
    </row>
    <row r="17" spans="1:26" ht="15.75">
      <c r="A17" s="24">
        <v>7</v>
      </c>
      <c r="B17" s="32">
        <v>4</v>
      </c>
      <c r="C17" s="32">
        <v>5</v>
      </c>
      <c r="D17" s="32">
        <v>5</v>
      </c>
      <c r="E17" s="32">
        <v>4</v>
      </c>
      <c r="F17" s="32">
        <v>4</v>
      </c>
      <c r="G17" s="32">
        <v>4</v>
      </c>
      <c r="H17" s="32">
        <v>5</v>
      </c>
      <c r="I17" s="32">
        <v>5</v>
      </c>
      <c r="J17" s="32">
        <v>4</v>
      </c>
      <c r="K17" s="49">
        <v>3</v>
      </c>
      <c r="L17" s="49">
        <v>5</v>
      </c>
      <c r="M17" s="49">
        <v>5</v>
      </c>
      <c r="N17" s="49">
        <v>4</v>
      </c>
      <c r="O17" s="49">
        <v>5</v>
      </c>
      <c r="P17" s="49">
        <v>5</v>
      </c>
      <c r="Q17" s="50">
        <v>4</v>
      </c>
      <c r="R17" s="29"/>
      <c r="S17" s="29"/>
      <c r="T17" s="29"/>
      <c r="U17" s="29"/>
      <c r="V17" s="29"/>
      <c r="W17" s="29"/>
      <c r="X17" s="29"/>
      <c r="Y17" s="17">
        <f t="shared" si="0"/>
        <v>71</v>
      </c>
      <c r="Z17" s="16">
        <f t="shared" si="1"/>
        <v>4.4375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1"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</mergeCells>
  <printOptions/>
  <pageMargins left="0.7" right="0.7" top="0.75" bottom="0.75" header="0.3" footer="0.3"/>
  <pageSetup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421875" style="0" customWidth="1"/>
    <col min="26" max="26" width="12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4</v>
      </c>
      <c r="C11" s="33">
        <v>5</v>
      </c>
      <c r="D11" s="45">
        <v>5</v>
      </c>
      <c r="E11" s="45">
        <v>5</v>
      </c>
      <c r="F11" s="45">
        <v>5</v>
      </c>
      <c r="G11" s="45">
        <v>5</v>
      </c>
      <c r="H11" s="45">
        <v>5</v>
      </c>
      <c r="I11" s="45">
        <v>5</v>
      </c>
      <c r="J11" s="45">
        <v>5</v>
      </c>
      <c r="K11" s="45">
        <v>5</v>
      </c>
      <c r="L11" s="45">
        <v>5</v>
      </c>
      <c r="M11" s="45">
        <v>5</v>
      </c>
      <c r="N11" s="45">
        <v>5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69</v>
      </c>
      <c r="Z11" s="7">
        <f aca="true" t="shared" si="1" ref="Z11:Z17">AVERAGE(B11:O11)</f>
        <v>4.928571428571429</v>
      </c>
      <c r="AA11" s="9"/>
      <c r="AB11" s="5"/>
    </row>
    <row r="12" spans="1:28" ht="19.5" customHeight="1">
      <c r="A12" s="23" t="s">
        <v>1</v>
      </c>
      <c r="B12" s="32">
        <v>4</v>
      </c>
      <c r="C12" s="33">
        <v>5</v>
      </c>
      <c r="D12" s="45">
        <v>5</v>
      </c>
      <c r="E12" s="45">
        <v>5</v>
      </c>
      <c r="F12" s="45">
        <v>5</v>
      </c>
      <c r="G12" s="45">
        <v>5</v>
      </c>
      <c r="H12" s="45">
        <v>4</v>
      </c>
      <c r="I12" s="45">
        <v>4</v>
      </c>
      <c r="J12" s="45">
        <v>4</v>
      </c>
      <c r="K12" s="45">
        <v>5</v>
      </c>
      <c r="L12" s="45">
        <v>5</v>
      </c>
      <c r="M12" s="45">
        <v>5</v>
      </c>
      <c r="N12" s="45">
        <v>5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66</v>
      </c>
      <c r="Z12" s="8">
        <f t="shared" si="1"/>
        <v>4.714285714285714</v>
      </c>
      <c r="AA12" s="9"/>
      <c r="AB12" s="5"/>
    </row>
    <row r="13" spans="1:31" ht="19.5" customHeight="1">
      <c r="A13" s="23" t="s">
        <v>2</v>
      </c>
      <c r="B13" s="32">
        <v>5</v>
      </c>
      <c r="C13" s="33">
        <v>5</v>
      </c>
      <c r="D13" s="45">
        <v>5</v>
      </c>
      <c r="E13" s="45">
        <v>4</v>
      </c>
      <c r="F13" s="45">
        <v>3</v>
      </c>
      <c r="G13" s="45">
        <v>5</v>
      </c>
      <c r="H13" s="45">
        <v>4</v>
      </c>
      <c r="I13" s="45">
        <v>4</v>
      </c>
      <c r="J13" s="45">
        <v>4</v>
      </c>
      <c r="K13" s="45">
        <v>5</v>
      </c>
      <c r="L13" s="45">
        <v>5</v>
      </c>
      <c r="M13" s="45">
        <v>4</v>
      </c>
      <c r="N13" s="45">
        <v>3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61</v>
      </c>
      <c r="Z13" s="8">
        <f t="shared" si="1"/>
        <v>4.357142857142857</v>
      </c>
      <c r="AA13" s="9"/>
      <c r="AB13" s="9"/>
      <c r="AE13" s="9"/>
    </row>
    <row r="14" spans="1:28" ht="19.5" customHeight="1">
      <c r="A14" s="23" t="s">
        <v>3</v>
      </c>
      <c r="B14" s="32">
        <v>5</v>
      </c>
      <c r="C14" s="33">
        <v>5</v>
      </c>
      <c r="D14" s="45">
        <v>4</v>
      </c>
      <c r="E14" s="45">
        <v>4</v>
      </c>
      <c r="F14" s="45">
        <v>3</v>
      </c>
      <c r="G14" s="45">
        <v>5</v>
      </c>
      <c r="H14" s="45">
        <v>3</v>
      </c>
      <c r="I14" s="45">
        <v>4</v>
      </c>
      <c r="J14" s="45">
        <v>4</v>
      </c>
      <c r="K14" s="45">
        <v>5</v>
      </c>
      <c r="L14" s="45">
        <v>5</v>
      </c>
      <c r="M14" s="45">
        <v>3</v>
      </c>
      <c r="N14" s="45">
        <v>3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58</v>
      </c>
      <c r="Z14" s="8">
        <f t="shared" si="1"/>
        <v>4.142857142857143</v>
      </c>
      <c r="AA14" s="9"/>
      <c r="AB14" s="5"/>
    </row>
    <row r="15" spans="1:28" ht="19.5" customHeight="1">
      <c r="A15" s="23" t="s">
        <v>4</v>
      </c>
      <c r="B15" s="32">
        <v>4</v>
      </c>
      <c r="C15" s="33">
        <v>5</v>
      </c>
      <c r="D15" s="45">
        <v>4</v>
      </c>
      <c r="E15" s="45">
        <v>3</v>
      </c>
      <c r="F15" s="45">
        <v>2</v>
      </c>
      <c r="G15" s="45">
        <v>4</v>
      </c>
      <c r="H15" s="45">
        <v>3</v>
      </c>
      <c r="I15" s="45">
        <v>2</v>
      </c>
      <c r="J15" s="45">
        <v>4</v>
      </c>
      <c r="K15" s="45">
        <v>5</v>
      </c>
      <c r="L15" s="45">
        <v>5</v>
      </c>
      <c r="M15" s="45">
        <v>4</v>
      </c>
      <c r="N15" s="45">
        <v>3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53</v>
      </c>
      <c r="Z15" s="8">
        <f t="shared" si="1"/>
        <v>3.7857142857142856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5</v>
      </c>
      <c r="D16" s="45">
        <v>5</v>
      </c>
      <c r="E16" s="45">
        <v>5</v>
      </c>
      <c r="F16" s="45">
        <v>5</v>
      </c>
      <c r="G16" s="45">
        <v>5</v>
      </c>
      <c r="H16" s="45">
        <v>4</v>
      </c>
      <c r="I16" s="45">
        <v>5</v>
      </c>
      <c r="J16" s="45">
        <v>5</v>
      </c>
      <c r="K16" s="45">
        <v>5</v>
      </c>
      <c r="L16" s="45">
        <v>5</v>
      </c>
      <c r="M16" s="45">
        <v>5</v>
      </c>
      <c r="N16" s="45">
        <v>5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69</v>
      </c>
      <c r="Z16" s="8">
        <f t="shared" si="1"/>
        <v>4.928571428571429</v>
      </c>
      <c r="AA16" s="9"/>
      <c r="AB16" s="5"/>
    </row>
    <row r="17" spans="1:26" ht="15.75">
      <c r="A17" s="24">
        <v>7</v>
      </c>
      <c r="B17" s="32">
        <v>4</v>
      </c>
      <c r="C17" s="33">
        <v>5</v>
      </c>
      <c r="D17" s="45">
        <v>4</v>
      </c>
      <c r="E17" s="45">
        <v>5</v>
      </c>
      <c r="F17" s="45">
        <v>5</v>
      </c>
      <c r="G17" s="45">
        <v>5</v>
      </c>
      <c r="H17" s="45">
        <v>5</v>
      </c>
      <c r="I17" s="45">
        <v>5</v>
      </c>
      <c r="J17" s="45">
        <v>4</v>
      </c>
      <c r="K17" s="45">
        <v>5</v>
      </c>
      <c r="L17" s="45">
        <v>5</v>
      </c>
      <c r="M17" s="45">
        <v>4</v>
      </c>
      <c r="N17" s="45">
        <v>5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66</v>
      </c>
      <c r="Z17" s="16">
        <f t="shared" si="1"/>
        <v>4.714285714285714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2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421875" style="0" customWidth="1"/>
    <col min="26" max="26" width="12.0039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37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4</v>
      </c>
      <c r="C11" s="33">
        <v>5</v>
      </c>
      <c r="D11" s="45">
        <v>5</v>
      </c>
      <c r="E11" s="45">
        <v>5</v>
      </c>
      <c r="F11" s="45">
        <v>5</v>
      </c>
      <c r="G11" s="45">
        <v>5</v>
      </c>
      <c r="H11" s="45">
        <v>5</v>
      </c>
      <c r="I11" s="45">
        <v>5</v>
      </c>
      <c r="J11" s="45">
        <v>5</v>
      </c>
      <c r="K11" s="45">
        <v>5</v>
      </c>
      <c r="L11" s="45">
        <v>5</v>
      </c>
      <c r="M11" s="45">
        <v>4</v>
      </c>
      <c r="N11" s="45">
        <v>5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68</v>
      </c>
      <c r="Z11" s="7">
        <f aca="true" t="shared" si="1" ref="Z11:Z17">AVERAGE(B11:O11)</f>
        <v>4.857142857142857</v>
      </c>
      <c r="AA11" s="9"/>
      <c r="AB11" s="5"/>
    </row>
    <row r="12" spans="1:28" ht="19.5" customHeight="1">
      <c r="A12" s="23" t="s">
        <v>1</v>
      </c>
      <c r="B12" s="32">
        <v>5</v>
      </c>
      <c r="C12" s="33">
        <v>5</v>
      </c>
      <c r="D12" s="45">
        <v>4</v>
      </c>
      <c r="E12" s="45">
        <v>4</v>
      </c>
      <c r="F12" s="45">
        <v>4</v>
      </c>
      <c r="G12" s="45">
        <v>5</v>
      </c>
      <c r="H12" s="45">
        <v>5</v>
      </c>
      <c r="I12" s="45">
        <v>4</v>
      </c>
      <c r="J12" s="45">
        <v>4</v>
      </c>
      <c r="K12" s="45">
        <v>5</v>
      </c>
      <c r="L12" s="45">
        <v>5</v>
      </c>
      <c r="M12" s="45">
        <v>4</v>
      </c>
      <c r="N12" s="45">
        <v>5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64</v>
      </c>
      <c r="Z12" s="8">
        <f t="shared" si="1"/>
        <v>4.571428571428571</v>
      </c>
      <c r="AA12" s="9"/>
      <c r="AB12" s="5"/>
    </row>
    <row r="13" spans="1:30" ht="19.5" customHeight="1">
      <c r="A13" s="23" t="s">
        <v>2</v>
      </c>
      <c r="B13" s="32">
        <v>4</v>
      </c>
      <c r="C13" s="33">
        <v>5</v>
      </c>
      <c r="D13" s="45">
        <v>5</v>
      </c>
      <c r="E13" s="45">
        <v>4</v>
      </c>
      <c r="F13" s="45">
        <v>3</v>
      </c>
      <c r="G13" s="45">
        <v>5</v>
      </c>
      <c r="H13" s="45">
        <v>4</v>
      </c>
      <c r="I13" s="45">
        <v>4</v>
      </c>
      <c r="J13" s="45">
        <v>3</v>
      </c>
      <c r="K13" s="45">
        <v>5</v>
      </c>
      <c r="L13" s="45">
        <v>5</v>
      </c>
      <c r="M13" s="45">
        <v>4</v>
      </c>
      <c r="N13" s="45">
        <v>3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59</v>
      </c>
      <c r="Z13" s="8">
        <f t="shared" si="1"/>
        <v>4.214285714285714</v>
      </c>
      <c r="AA13" s="9"/>
      <c r="AB13" s="9"/>
      <c r="AD13" s="9"/>
    </row>
    <row r="14" spans="1:28" ht="19.5" customHeight="1">
      <c r="A14" s="23" t="s">
        <v>3</v>
      </c>
      <c r="B14" s="32">
        <v>5</v>
      </c>
      <c r="C14" s="33">
        <v>5</v>
      </c>
      <c r="D14" s="45">
        <v>4</v>
      </c>
      <c r="E14" s="45">
        <v>4</v>
      </c>
      <c r="F14" s="45">
        <v>4</v>
      </c>
      <c r="G14" s="45">
        <v>5</v>
      </c>
      <c r="H14" s="45">
        <v>3</v>
      </c>
      <c r="I14" s="45">
        <v>4</v>
      </c>
      <c r="J14" s="45">
        <v>3</v>
      </c>
      <c r="K14" s="45">
        <v>5</v>
      </c>
      <c r="L14" s="45">
        <v>5</v>
      </c>
      <c r="M14" s="45">
        <v>3</v>
      </c>
      <c r="N14" s="45">
        <v>3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58</v>
      </c>
      <c r="Z14" s="8">
        <f t="shared" si="1"/>
        <v>4.142857142857143</v>
      </c>
      <c r="AA14" s="9"/>
      <c r="AB14" s="5"/>
    </row>
    <row r="15" spans="1:28" ht="19.5" customHeight="1">
      <c r="A15" s="23" t="s">
        <v>4</v>
      </c>
      <c r="B15" s="32">
        <v>5</v>
      </c>
      <c r="C15" s="33">
        <v>5</v>
      </c>
      <c r="D15" s="45">
        <v>4</v>
      </c>
      <c r="E15" s="45">
        <v>3</v>
      </c>
      <c r="F15" s="45">
        <v>3</v>
      </c>
      <c r="G15" s="45">
        <v>5</v>
      </c>
      <c r="H15" s="45">
        <v>3</v>
      </c>
      <c r="I15" s="45">
        <v>2</v>
      </c>
      <c r="J15" s="45">
        <v>4</v>
      </c>
      <c r="K15" s="45">
        <v>5</v>
      </c>
      <c r="L15" s="45">
        <v>5</v>
      </c>
      <c r="M15" s="45">
        <v>4</v>
      </c>
      <c r="N15" s="45">
        <v>2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55</v>
      </c>
      <c r="Z15" s="8">
        <f t="shared" si="1"/>
        <v>3.9285714285714284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5</v>
      </c>
      <c r="D16" s="45">
        <v>5</v>
      </c>
      <c r="E16" s="45">
        <v>4</v>
      </c>
      <c r="F16" s="45">
        <v>5</v>
      </c>
      <c r="G16" s="45">
        <v>5</v>
      </c>
      <c r="H16" s="45">
        <v>5</v>
      </c>
      <c r="I16" s="45">
        <v>5</v>
      </c>
      <c r="J16" s="45">
        <v>4</v>
      </c>
      <c r="K16" s="45">
        <v>5</v>
      </c>
      <c r="L16" s="45">
        <v>5</v>
      </c>
      <c r="M16" s="45">
        <v>5</v>
      </c>
      <c r="N16" s="45">
        <v>5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68</v>
      </c>
      <c r="Z16" s="8">
        <f t="shared" si="1"/>
        <v>4.857142857142857</v>
      </c>
      <c r="AA16" s="9"/>
      <c r="AB16" s="5"/>
    </row>
    <row r="17" spans="1:26" ht="15.75">
      <c r="A17" s="24">
        <v>7</v>
      </c>
      <c r="B17" s="32">
        <v>5</v>
      </c>
      <c r="C17" s="33">
        <v>5</v>
      </c>
      <c r="D17" s="45">
        <v>5</v>
      </c>
      <c r="E17" s="45">
        <v>5</v>
      </c>
      <c r="F17" s="45">
        <v>5</v>
      </c>
      <c r="G17" s="45">
        <v>5</v>
      </c>
      <c r="H17" s="45">
        <v>4</v>
      </c>
      <c r="I17" s="45">
        <v>5</v>
      </c>
      <c r="J17" s="45">
        <v>4</v>
      </c>
      <c r="K17" s="45">
        <v>5</v>
      </c>
      <c r="L17" s="45">
        <v>5</v>
      </c>
      <c r="M17" s="45">
        <v>3</v>
      </c>
      <c r="N17" s="45">
        <v>5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66</v>
      </c>
      <c r="Z17" s="16">
        <f t="shared" si="1"/>
        <v>4.714285714285714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140625" style="0" customWidth="1"/>
    <col min="26" max="26" width="12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78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79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4</v>
      </c>
      <c r="D11" s="45">
        <v>5</v>
      </c>
      <c r="E11" s="45">
        <v>5</v>
      </c>
      <c r="F11" s="45">
        <v>4</v>
      </c>
      <c r="G11" s="45">
        <v>5</v>
      </c>
      <c r="H11" s="45">
        <v>4</v>
      </c>
      <c r="I11" s="45">
        <v>5</v>
      </c>
      <c r="J11" s="45">
        <v>4</v>
      </c>
      <c r="K11" s="45">
        <v>5</v>
      </c>
      <c r="L11" s="45">
        <v>3</v>
      </c>
      <c r="M11" s="45">
        <v>5</v>
      </c>
      <c r="N11" s="45">
        <v>5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64</v>
      </c>
      <c r="Z11" s="7">
        <f aca="true" t="shared" si="1" ref="Z11:Z17">AVERAGE(B11:O11)</f>
        <v>4.571428571428571</v>
      </c>
      <c r="AA11" s="9"/>
      <c r="AB11" s="5"/>
    </row>
    <row r="12" spans="1:28" ht="19.5" customHeight="1">
      <c r="A12" s="23" t="s">
        <v>1</v>
      </c>
      <c r="B12" s="32">
        <v>5</v>
      </c>
      <c r="C12" s="33">
        <v>4</v>
      </c>
      <c r="D12" s="45">
        <v>5</v>
      </c>
      <c r="E12" s="45">
        <v>5</v>
      </c>
      <c r="F12" s="45">
        <v>4</v>
      </c>
      <c r="G12" s="45">
        <v>5</v>
      </c>
      <c r="H12" s="45">
        <v>4</v>
      </c>
      <c r="I12" s="45">
        <v>4</v>
      </c>
      <c r="J12" s="45">
        <v>5</v>
      </c>
      <c r="K12" s="45">
        <v>4</v>
      </c>
      <c r="L12" s="45">
        <v>4</v>
      </c>
      <c r="M12" s="45">
        <v>4</v>
      </c>
      <c r="N12" s="45">
        <v>5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63</v>
      </c>
      <c r="Z12" s="8">
        <f t="shared" si="1"/>
        <v>4.5</v>
      </c>
      <c r="AA12" s="9"/>
      <c r="AB12" s="5"/>
    </row>
    <row r="13" spans="1:31" ht="19.5" customHeight="1">
      <c r="A13" s="23" t="s">
        <v>2</v>
      </c>
      <c r="B13" s="32">
        <v>4</v>
      </c>
      <c r="C13" s="33">
        <v>3</v>
      </c>
      <c r="D13" s="45">
        <v>5</v>
      </c>
      <c r="E13" s="45">
        <v>5</v>
      </c>
      <c r="F13" s="45">
        <v>4</v>
      </c>
      <c r="G13" s="45">
        <v>5</v>
      </c>
      <c r="H13" s="45">
        <v>4</v>
      </c>
      <c r="I13" s="45">
        <v>3</v>
      </c>
      <c r="J13" s="45">
        <v>5</v>
      </c>
      <c r="K13" s="45">
        <v>4</v>
      </c>
      <c r="L13" s="45">
        <v>4</v>
      </c>
      <c r="M13" s="45">
        <v>3</v>
      </c>
      <c r="N13" s="45">
        <v>5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59</v>
      </c>
      <c r="Z13" s="8">
        <f t="shared" si="1"/>
        <v>4.214285714285714</v>
      </c>
      <c r="AA13" s="9"/>
      <c r="AB13" s="9"/>
      <c r="AE13" s="9"/>
    </row>
    <row r="14" spans="1:28" ht="19.5" customHeight="1">
      <c r="A14" s="23" t="s">
        <v>3</v>
      </c>
      <c r="B14" s="32">
        <v>3</v>
      </c>
      <c r="C14" s="33">
        <v>3</v>
      </c>
      <c r="D14" s="45">
        <v>5</v>
      </c>
      <c r="E14" s="45">
        <v>4</v>
      </c>
      <c r="F14" s="45">
        <v>4</v>
      </c>
      <c r="G14" s="45">
        <v>5</v>
      </c>
      <c r="H14" s="45">
        <v>4</v>
      </c>
      <c r="I14" s="45">
        <v>3</v>
      </c>
      <c r="J14" s="45">
        <v>5</v>
      </c>
      <c r="K14" s="45">
        <v>3</v>
      </c>
      <c r="L14" s="45">
        <v>3</v>
      </c>
      <c r="M14" s="45">
        <v>3</v>
      </c>
      <c r="N14" s="45">
        <v>5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55</v>
      </c>
      <c r="Z14" s="8">
        <f t="shared" si="1"/>
        <v>3.9285714285714284</v>
      </c>
      <c r="AA14" s="9"/>
      <c r="AB14" s="5"/>
    </row>
    <row r="15" spans="1:28" ht="19.5" customHeight="1">
      <c r="A15" s="23" t="s">
        <v>4</v>
      </c>
      <c r="B15" s="32">
        <v>3</v>
      </c>
      <c r="C15" s="33">
        <v>2</v>
      </c>
      <c r="D15" s="45">
        <v>5</v>
      </c>
      <c r="E15" s="45">
        <v>4</v>
      </c>
      <c r="F15" s="45">
        <v>3</v>
      </c>
      <c r="G15" s="45">
        <v>5</v>
      </c>
      <c r="H15" s="45">
        <v>3</v>
      </c>
      <c r="I15" s="45">
        <v>2</v>
      </c>
      <c r="J15" s="45">
        <v>5</v>
      </c>
      <c r="K15" s="45">
        <v>3</v>
      </c>
      <c r="L15" s="45">
        <v>3</v>
      </c>
      <c r="M15" s="45">
        <v>2</v>
      </c>
      <c r="N15" s="45">
        <v>5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50</v>
      </c>
      <c r="Z15" s="8">
        <f t="shared" si="1"/>
        <v>3.5714285714285716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4</v>
      </c>
      <c r="D16" s="45">
        <v>5</v>
      </c>
      <c r="E16" s="45">
        <v>5</v>
      </c>
      <c r="F16" s="45">
        <v>4</v>
      </c>
      <c r="G16" s="45">
        <v>5</v>
      </c>
      <c r="H16" s="45">
        <v>5</v>
      </c>
      <c r="I16" s="45">
        <v>5</v>
      </c>
      <c r="J16" s="45">
        <v>5</v>
      </c>
      <c r="K16" s="45">
        <v>5</v>
      </c>
      <c r="L16" s="45">
        <v>5</v>
      </c>
      <c r="M16" s="45">
        <v>4</v>
      </c>
      <c r="N16" s="45">
        <v>5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67</v>
      </c>
      <c r="Z16" s="8">
        <f t="shared" si="1"/>
        <v>4.785714285714286</v>
      </c>
      <c r="AA16" s="9"/>
      <c r="AB16" s="5"/>
    </row>
    <row r="17" spans="1:26" ht="15.75">
      <c r="A17" s="24">
        <v>7</v>
      </c>
      <c r="B17" s="32">
        <v>4</v>
      </c>
      <c r="C17" s="33">
        <v>2</v>
      </c>
      <c r="D17" s="45">
        <v>5</v>
      </c>
      <c r="E17" s="45">
        <v>5</v>
      </c>
      <c r="F17" s="45">
        <v>3</v>
      </c>
      <c r="G17" s="45">
        <v>2</v>
      </c>
      <c r="H17" s="45">
        <v>1</v>
      </c>
      <c r="I17" s="45">
        <v>2</v>
      </c>
      <c r="J17" s="45">
        <v>5</v>
      </c>
      <c r="K17" s="45">
        <v>4</v>
      </c>
      <c r="L17" s="45">
        <v>5</v>
      </c>
      <c r="M17" s="45">
        <v>4</v>
      </c>
      <c r="N17" s="45">
        <v>5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52</v>
      </c>
      <c r="Z17" s="16">
        <f t="shared" si="1"/>
        <v>3.7142857142857144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28125" style="0" customWidth="1"/>
    <col min="26" max="26" width="11.0039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78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5</v>
      </c>
      <c r="D11" s="45">
        <v>5</v>
      </c>
      <c r="E11" s="45">
        <v>5</v>
      </c>
      <c r="F11" s="45">
        <v>5</v>
      </c>
      <c r="G11" s="45">
        <v>5</v>
      </c>
      <c r="H11" s="45">
        <v>5</v>
      </c>
      <c r="I11" s="45">
        <v>4</v>
      </c>
      <c r="J11" s="45">
        <v>5</v>
      </c>
      <c r="K11" s="45">
        <v>5</v>
      </c>
      <c r="L11" s="45">
        <v>3</v>
      </c>
      <c r="M11" s="45">
        <v>4</v>
      </c>
      <c r="N11" s="45">
        <v>5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66</v>
      </c>
      <c r="Z11" s="7">
        <f aca="true" t="shared" si="1" ref="Z11:Z17">AVERAGE(B11:O11)</f>
        <v>4.714285714285714</v>
      </c>
      <c r="AA11" s="9"/>
      <c r="AB11" s="5"/>
    </row>
    <row r="12" spans="1:28" ht="19.5" customHeight="1">
      <c r="A12" s="23" t="s">
        <v>1</v>
      </c>
      <c r="B12" s="32">
        <v>5</v>
      </c>
      <c r="C12" s="33">
        <v>4</v>
      </c>
      <c r="D12" s="45">
        <v>5</v>
      </c>
      <c r="E12" s="45">
        <v>5</v>
      </c>
      <c r="F12" s="45">
        <v>4</v>
      </c>
      <c r="G12" s="45">
        <v>5</v>
      </c>
      <c r="H12" s="45">
        <v>4</v>
      </c>
      <c r="I12" s="45">
        <v>4</v>
      </c>
      <c r="J12" s="45">
        <v>5</v>
      </c>
      <c r="K12" s="45">
        <v>4</v>
      </c>
      <c r="L12" s="45">
        <v>4</v>
      </c>
      <c r="M12" s="45">
        <v>4</v>
      </c>
      <c r="N12" s="45">
        <v>5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63</v>
      </c>
      <c r="Z12" s="8">
        <f t="shared" si="1"/>
        <v>4.5</v>
      </c>
      <c r="AA12" s="9"/>
      <c r="AB12" s="5"/>
    </row>
    <row r="13" spans="1:31" ht="19.5" customHeight="1">
      <c r="A13" s="23" t="s">
        <v>2</v>
      </c>
      <c r="B13" s="32">
        <v>4</v>
      </c>
      <c r="C13" s="33">
        <v>3</v>
      </c>
      <c r="D13" s="45">
        <v>5</v>
      </c>
      <c r="E13" s="45">
        <v>5</v>
      </c>
      <c r="F13" s="45">
        <v>4</v>
      </c>
      <c r="G13" s="45">
        <v>5</v>
      </c>
      <c r="H13" s="45">
        <v>4</v>
      </c>
      <c r="I13" s="45">
        <v>3</v>
      </c>
      <c r="J13" s="45">
        <v>5</v>
      </c>
      <c r="K13" s="45">
        <v>3</v>
      </c>
      <c r="L13" s="45">
        <v>3</v>
      </c>
      <c r="M13" s="45">
        <v>3</v>
      </c>
      <c r="N13" s="45">
        <v>5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57</v>
      </c>
      <c r="Z13" s="8">
        <f t="shared" si="1"/>
        <v>4.071428571428571</v>
      </c>
      <c r="AA13" s="9"/>
      <c r="AB13" s="9"/>
      <c r="AE13" s="9"/>
    </row>
    <row r="14" spans="1:28" ht="19.5" customHeight="1">
      <c r="A14" s="23" t="s">
        <v>3</v>
      </c>
      <c r="B14" s="32">
        <v>5</v>
      </c>
      <c r="C14" s="33">
        <v>3</v>
      </c>
      <c r="D14" s="45">
        <v>5</v>
      </c>
      <c r="E14" s="45">
        <v>5</v>
      </c>
      <c r="F14" s="45">
        <v>5</v>
      </c>
      <c r="G14" s="45">
        <v>5</v>
      </c>
      <c r="H14" s="45">
        <v>4</v>
      </c>
      <c r="I14" s="45">
        <v>3</v>
      </c>
      <c r="J14" s="45">
        <v>4</v>
      </c>
      <c r="K14" s="45">
        <v>3</v>
      </c>
      <c r="L14" s="45">
        <v>4</v>
      </c>
      <c r="M14" s="45">
        <v>3</v>
      </c>
      <c r="N14" s="45">
        <v>5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59</v>
      </c>
      <c r="Z14" s="8">
        <f t="shared" si="1"/>
        <v>4.214285714285714</v>
      </c>
      <c r="AA14" s="9"/>
      <c r="AB14" s="5"/>
    </row>
    <row r="15" spans="1:28" ht="19.5" customHeight="1">
      <c r="A15" s="23" t="s">
        <v>4</v>
      </c>
      <c r="B15" s="32">
        <v>3</v>
      </c>
      <c r="C15" s="33">
        <v>2</v>
      </c>
      <c r="D15" s="45">
        <v>5</v>
      </c>
      <c r="E15" s="45">
        <v>4</v>
      </c>
      <c r="F15" s="45">
        <v>3</v>
      </c>
      <c r="G15" s="45">
        <v>5</v>
      </c>
      <c r="H15" s="45">
        <v>4</v>
      </c>
      <c r="I15" s="45">
        <v>2</v>
      </c>
      <c r="J15" s="45">
        <v>5</v>
      </c>
      <c r="K15" s="45">
        <v>3</v>
      </c>
      <c r="L15" s="45">
        <v>5</v>
      </c>
      <c r="M15" s="45">
        <v>3</v>
      </c>
      <c r="N15" s="45">
        <v>5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54</v>
      </c>
      <c r="Z15" s="8">
        <f t="shared" si="1"/>
        <v>3.857142857142857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5</v>
      </c>
      <c r="D16" s="45">
        <v>5</v>
      </c>
      <c r="E16" s="45">
        <v>5</v>
      </c>
      <c r="F16" s="45">
        <v>5</v>
      </c>
      <c r="G16" s="45">
        <v>5</v>
      </c>
      <c r="H16" s="45">
        <v>5</v>
      </c>
      <c r="I16" s="45">
        <v>4</v>
      </c>
      <c r="J16" s="45">
        <v>5</v>
      </c>
      <c r="K16" s="45">
        <v>5</v>
      </c>
      <c r="L16" s="45">
        <v>5</v>
      </c>
      <c r="M16" s="45">
        <v>5</v>
      </c>
      <c r="N16" s="45">
        <v>5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69</v>
      </c>
      <c r="Z16" s="8">
        <f t="shared" si="1"/>
        <v>4.928571428571429</v>
      </c>
      <c r="AA16" s="9"/>
      <c r="AB16" s="5"/>
    </row>
    <row r="17" spans="1:26" ht="15.75">
      <c r="A17" s="24">
        <v>7</v>
      </c>
      <c r="B17" s="32">
        <v>5</v>
      </c>
      <c r="C17" s="33">
        <v>5</v>
      </c>
      <c r="D17" s="45">
        <v>5</v>
      </c>
      <c r="E17" s="45">
        <v>5</v>
      </c>
      <c r="F17" s="45">
        <v>4</v>
      </c>
      <c r="G17" s="45">
        <v>5</v>
      </c>
      <c r="H17" s="45">
        <v>5</v>
      </c>
      <c r="I17" s="45">
        <v>4</v>
      </c>
      <c r="J17" s="45">
        <v>5</v>
      </c>
      <c r="K17" s="45">
        <v>4</v>
      </c>
      <c r="L17" s="45">
        <v>5</v>
      </c>
      <c r="M17" s="45">
        <v>5</v>
      </c>
      <c r="N17" s="45">
        <v>5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67</v>
      </c>
      <c r="Z17" s="16">
        <f t="shared" si="1"/>
        <v>4.785714285714286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C31" sqref="AC31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140625" style="0" customWidth="1"/>
    <col min="26" max="26" width="11.71093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81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4</v>
      </c>
      <c r="D11" s="45">
        <v>5</v>
      </c>
      <c r="E11" s="45">
        <v>5</v>
      </c>
      <c r="F11" s="45">
        <v>5</v>
      </c>
      <c r="G11" s="45">
        <v>5</v>
      </c>
      <c r="H11" s="45">
        <v>5</v>
      </c>
      <c r="I11" s="45">
        <v>5</v>
      </c>
      <c r="J11" s="45">
        <v>4</v>
      </c>
      <c r="K11" s="45">
        <v>5</v>
      </c>
      <c r="L11" s="45">
        <v>4</v>
      </c>
      <c r="M11" s="45">
        <v>5</v>
      </c>
      <c r="N11" s="45">
        <v>5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67</v>
      </c>
      <c r="Z11" s="7">
        <f aca="true" t="shared" si="1" ref="Z11:Z17">AVERAGE(B11:O11)</f>
        <v>4.785714285714286</v>
      </c>
      <c r="AA11" s="9"/>
      <c r="AB11" s="5"/>
    </row>
    <row r="12" spans="1:28" ht="19.5" customHeight="1">
      <c r="A12" s="23" t="s">
        <v>1</v>
      </c>
      <c r="B12" s="32">
        <v>4</v>
      </c>
      <c r="C12" s="33">
        <v>4</v>
      </c>
      <c r="D12" s="45">
        <v>5</v>
      </c>
      <c r="E12" s="45">
        <v>5</v>
      </c>
      <c r="F12" s="45">
        <v>5</v>
      </c>
      <c r="G12" s="45">
        <v>5</v>
      </c>
      <c r="H12" s="45">
        <v>5</v>
      </c>
      <c r="I12" s="45">
        <v>5</v>
      </c>
      <c r="J12" s="45">
        <v>3</v>
      </c>
      <c r="K12" s="45">
        <v>4</v>
      </c>
      <c r="L12" s="45">
        <v>3</v>
      </c>
      <c r="M12" s="45">
        <v>5</v>
      </c>
      <c r="N12" s="45">
        <v>3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61</v>
      </c>
      <c r="Z12" s="8">
        <f t="shared" si="1"/>
        <v>4.357142857142857</v>
      </c>
      <c r="AA12" s="9"/>
      <c r="AB12" s="5"/>
    </row>
    <row r="13" spans="1:31" ht="19.5" customHeight="1">
      <c r="A13" s="23" t="s">
        <v>2</v>
      </c>
      <c r="B13" s="32">
        <v>4</v>
      </c>
      <c r="C13" s="33">
        <v>3</v>
      </c>
      <c r="D13" s="45">
        <v>5</v>
      </c>
      <c r="E13" s="45">
        <v>3</v>
      </c>
      <c r="F13" s="45">
        <v>4</v>
      </c>
      <c r="G13" s="45">
        <v>5</v>
      </c>
      <c r="H13" s="45">
        <v>4</v>
      </c>
      <c r="I13" s="45">
        <v>5</v>
      </c>
      <c r="J13" s="45">
        <v>2</v>
      </c>
      <c r="K13" s="45">
        <v>3</v>
      </c>
      <c r="L13" s="45">
        <v>3</v>
      </c>
      <c r="M13" s="45">
        <v>5</v>
      </c>
      <c r="N13" s="45">
        <v>4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55</v>
      </c>
      <c r="Z13" s="8">
        <f t="shared" si="1"/>
        <v>3.9285714285714284</v>
      </c>
      <c r="AA13" s="9"/>
      <c r="AB13" s="9"/>
      <c r="AE13" s="9"/>
    </row>
    <row r="14" spans="1:28" ht="19.5" customHeight="1">
      <c r="A14" s="23" t="s">
        <v>3</v>
      </c>
      <c r="B14" s="32">
        <v>4</v>
      </c>
      <c r="C14" s="33">
        <v>3</v>
      </c>
      <c r="D14" s="45">
        <v>5</v>
      </c>
      <c r="E14" s="45">
        <v>3</v>
      </c>
      <c r="F14" s="45">
        <v>5</v>
      </c>
      <c r="G14" s="45">
        <v>5</v>
      </c>
      <c r="H14" s="45">
        <v>5</v>
      </c>
      <c r="I14" s="45">
        <v>5</v>
      </c>
      <c r="J14" s="45">
        <v>3</v>
      </c>
      <c r="K14" s="45">
        <v>3</v>
      </c>
      <c r="L14" s="45">
        <v>3</v>
      </c>
      <c r="M14" s="45">
        <v>5</v>
      </c>
      <c r="N14" s="45">
        <v>4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58</v>
      </c>
      <c r="Z14" s="8">
        <f t="shared" si="1"/>
        <v>4.142857142857143</v>
      </c>
      <c r="AA14" s="9"/>
      <c r="AB14" s="5"/>
    </row>
    <row r="15" spans="1:28" ht="19.5" customHeight="1">
      <c r="A15" s="23" t="s">
        <v>4</v>
      </c>
      <c r="B15" s="32">
        <v>4</v>
      </c>
      <c r="C15" s="33">
        <v>2</v>
      </c>
      <c r="D15" s="45">
        <v>5</v>
      </c>
      <c r="E15" s="45">
        <v>3</v>
      </c>
      <c r="F15" s="45">
        <v>4</v>
      </c>
      <c r="G15" s="45">
        <v>5</v>
      </c>
      <c r="H15" s="45">
        <v>5</v>
      </c>
      <c r="I15" s="45">
        <v>4</v>
      </c>
      <c r="J15" s="45">
        <v>2</v>
      </c>
      <c r="K15" s="45">
        <v>3</v>
      </c>
      <c r="L15" s="45">
        <v>2</v>
      </c>
      <c r="M15" s="45">
        <v>5</v>
      </c>
      <c r="N15" s="45">
        <v>4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53</v>
      </c>
      <c r="Z15" s="8">
        <f t="shared" si="1"/>
        <v>3.7857142857142856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4</v>
      </c>
      <c r="D16" s="45">
        <v>5</v>
      </c>
      <c r="E16" s="45">
        <v>5</v>
      </c>
      <c r="F16" s="45">
        <v>5</v>
      </c>
      <c r="G16" s="45">
        <v>5</v>
      </c>
      <c r="H16" s="45">
        <v>5</v>
      </c>
      <c r="I16" s="45">
        <v>5</v>
      </c>
      <c r="J16" s="45">
        <v>4</v>
      </c>
      <c r="K16" s="45">
        <v>5</v>
      </c>
      <c r="L16" s="45">
        <v>4</v>
      </c>
      <c r="M16" s="45">
        <v>5</v>
      </c>
      <c r="N16" s="45">
        <v>5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67</v>
      </c>
      <c r="Z16" s="8">
        <f t="shared" si="1"/>
        <v>4.785714285714286</v>
      </c>
      <c r="AA16" s="9"/>
      <c r="AB16" s="5"/>
    </row>
    <row r="17" spans="1:26" ht="15.75">
      <c r="A17" s="24">
        <v>7</v>
      </c>
      <c r="B17" s="32">
        <v>4</v>
      </c>
      <c r="C17" s="33">
        <v>4</v>
      </c>
      <c r="D17" s="45">
        <v>5</v>
      </c>
      <c r="E17" s="45">
        <v>4</v>
      </c>
      <c r="F17" s="45">
        <v>4</v>
      </c>
      <c r="G17" s="45">
        <v>5</v>
      </c>
      <c r="H17" s="45">
        <v>5</v>
      </c>
      <c r="I17" s="45">
        <v>5</v>
      </c>
      <c r="J17" s="45">
        <v>4</v>
      </c>
      <c r="K17" s="45">
        <v>4</v>
      </c>
      <c r="L17" s="45">
        <v>4</v>
      </c>
      <c r="M17" s="45">
        <v>5</v>
      </c>
      <c r="N17" s="45">
        <v>5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63</v>
      </c>
      <c r="Z17" s="16">
        <f t="shared" si="1"/>
        <v>4.5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selection activeCell="AE17" sqref="AE17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140625" style="0" customWidth="1"/>
    <col min="26" max="26" width="11.57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82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75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31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  <c r="AE9" s="1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3">
        <v>4</v>
      </c>
      <c r="D11" s="45">
        <v>5</v>
      </c>
      <c r="E11" s="45">
        <v>4</v>
      </c>
      <c r="F11" s="45">
        <v>4</v>
      </c>
      <c r="G11" s="45">
        <v>5</v>
      </c>
      <c r="H11" s="45">
        <v>4</v>
      </c>
      <c r="I11" s="45">
        <v>5</v>
      </c>
      <c r="J11" s="45">
        <v>4</v>
      </c>
      <c r="K11" s="45">
        <v>5</v>
      </c>
      <c r="L11" s="45">
        <v>4</v>
      </c>
      <c r="M11" s="45">
        <v>5</v>
      </c>
      <c r="N11" s="45">
        <v>5</v>
      </c>
      <c r="O11" s="45">
        <v>5</v>
      </c>
      <c r="P11" s="27"/>
      <c r="Q11" s="27"/>
      <c r="R11" s="27"/>
      <c r="S11" s="27"/>
      <c r="T11" s="27"/>
      <c r="U11" s="27"/>
      <c r="V11" s="27"/>
      <c r="W11" s="27"/>
      <c r="X11" s="27"/>
      <c r="Y11" s="20">
        <f aca="true" t="shared" si="0" ref="Y11:Y17">SUM(B11:O11)</f>
        <v>64</v>
      </c>
      <c r="Z11" s="7">
        <f aca="true" t="shared" si="1" ref="Z11:Z17">AVERAGE(B11:O11)</f>
        <v>4.571428571428571</v>
      </c>
      <c r="AA11" s="9"/>
      <c r="AB11" s="5"/>
    </row>
    <row r="12" spans="1:28" ht="19.5" customHeight="1">
      <c r="A12" s="23" t="s">
        <v>1</v>
      </c>
      <c r="B12" s="32">
        <v>4</v>
      </c>
      <c r="C12" s="33">
        <v>4</v>
      </c>
      <c r="D12" s="45">
        <v>5</v>
      </c>
      <c r="E12" s="45">
        <v>4</v>
      </c>
      <c r="F12" s="45">
        <v>4</v>
      </c>
      <c r="G12" s="45">
        <v>5</v>
      </c>
      <c r="H12" s="45">
        <v>4</v>
      </c>
      <c r="I12" s="45">
        <v>5</v>
      </c>
      <c r="J12" s="45">
        <v>3</v>
      </c>
      <c r="K12" s="45">
        <v>4</v>
      </c>
      <c r="L12" s="45">
        <v>3</v>
      </c>
      <c r="M12" s="45">
        <v>5</v>
      </c>
      <c r="N12" s="45">
        <v>4</v>
      </c>
      <c r="O12" s="45">
        <v>5</v>
      </c>
      <c r="P12" s="27"/>
      <c r="Q12" s="27"/>
      <c r="R12" s="27"/>
      <c r="S12" s="27"/>
      <c r="T12" s="27"/>
      <c r="U12" s="27"/>
      <c r="V12" s="27"/>
      <c r="W12" s="27"/>
      <c r="X12" s="27"/>
      <c r="Y12" s="18">
        <f t="shared" si="0"/>
        <v>59</v>
      </c>
      <c r="Z12" s="8">
        <f t="shared" si="1"/>
        <v>4.214285714285714</v>
      </c>
      <c r="AA12" s="9"/>
      <c r="AB12" s="5"/>
    </row>
    <row r="13" spans="1:30" ht="19.5" customHeight="1">
      <c r="A13" s="23" t="s">
        <v>2</v>
      </c>
      <c r="B13" s="32">
        <v>4</v>
      </c>
      <c r="C13" s="33">
        <v>3</v>
      </c>
      <c r="D13" s="45">
        <v>5</v>
      </c>
      <c r="E13" s="45">
        <v>4</v>
      </c>
      <c r="F13" s="45">
        <v>4</v>
      </c>
      <c r="G13" s="45">
        <v>5</v>
      </c>
      <c r="H13" s="45">
        <v>3</v>
      </c>
      <c r="I13" s="45">
        <v>4</v>
      </c>
      <c r="J13" s="45">
        <v>2</v>
      </c>
      <c r="K13" s="45">
        <v>3</v>
      </c>
      <c r="L13" s="45">
        <v>3</v>
      </c>
      <c r="M13" s="45">
        <v>5</v>
      </c>
      <c r="N13" s="45">
        <v>3</v>
      </c>
      <c r="O13" s="45">
        <v>5</v>
      </c>
      <c r="P13" s="27"/>
      <c r="Q13" s="27"/>
      <c r="R13" s="27"/>
      <c r="S13" s="27"/>
      <c r="T13" s="27"/>
      <c r="U13" s="27"/>
      <c r="V13" s="27"/>
      <c r="W13" s="27"/>
      <c r="X13" s="27"/>
      <c r="Y13" s="18">
        <f t="shared" si="0"/>
        <v>53</v>
      </c>
      <c r="Z13" s="8">
        <f t="shared" si="1"/>
        <v>3.7857142857142856</v>
      </c>
      <c r="AA13" s="9"/>
      <c r="AB13" s="9"/>
      <c r="AD13" s="9"/>
    </row>
    <row r="14" spans="1:28" ht="19.5" customHeight="1">
      <c r="A14" s="23" t="s">
        <v>3</v>
      </c>
      <c r="B14" s="32">
        <v>4</v>
      </c>
      <c r="C14" s="33">
        <v>3</v>
      </c>
      <c r="D14" s="45">
        <v>5</v>
      </c>
      <c r="E14" s="45">
        <v>4</v>
      </c>
      <c r="F14" s="45">
        <v>5</v>
      </c>
      <c r="G14" s="45">
        <v>5</v>
      </c>
      <c r="H14" s="45">
        <v>5</v>
      </c>
      <c r="I14" s="45">
        <v>3</v>
      </c>
      <c r="J14" s="45">
        <v>3</v>
      </c>
      <c r="K14" s="45">
        <v>3</v>
      </c>
      <c r="L14" s="45">
        <v>3</v>
      </c>
      <c r="M14" s="45">
        <v>5</v>
      </c>
      <c r="N14" s="45">
        <v>4</v>
      </c>
      <c r="O14" s="45">
        <v>5</v>
      </c>
      <c r="P14" s="27"/>
      <c r="Q14" s="27"/>
      <c r="R14" s="27"/>
      <c r="S14" s="27"/>
      <c r="T14" s="27"/>
      <c r="U14" s="27"/>
      <c r="V14" s="27"/>
      <c r="W14" s="27"/>
      <c r="X14" s="27"/>
      <c r="Y14" s="18">
        <f t="shared" si="0"/>
        <v>57</v>
      </c>
      <c r="Z14" s="8">
        <f t="shared" si="1"/>
        <v>4.071428571428571</v>
      </c>
      <c r="AA14" s="9"/>
      <c r="AB14" s="5"/>
    </row>
    <row r="15" spans="1:28" ht="19.5" customHeight="1">
      <c r="A15" s="23" t="s">
        <v>4</v>
      </c>
      <c r="B15" s="32">
        <v>4</v>
      </c>
      <c r="C15" s="33">
        <v>2</v>
      </c>
      <c r="D15" s="45">
        <v>5</v>
      </c>
      <c r="E15" s="45">
        <v>3</v>
      </c>
      <c r="F15" s="45">
        <v>4</v>
      </c>
      <c r="G15" s="45">
        <v>5</v>
      </c>
      <c r="H15" s="45">
        <v>4</v>
      </c>
      <c r="I15" s="45">
        <v>5</v>
      </c>
      <c r="J15" s="45">
        <v>2</v>
      </c>
      <c r="K15" s="45">
        <v>3</v>
      </c>
      <c r="L15" s="45">
        <v>2</v>
      </c>
      <c r="M15" s="45">
        <v>5</v>
      </c>
      <c r="N15" s="45">
        <v>3</v>
      </c>
      <c r="O15" s="45">
        <v>5</v>
      </c>
      <c r="P15" s="27"/>
      <c r="Q15" s="27"/>
      <c r="R15" s="27"/>
      <c r="S15" s="27"/>
      <c r="T15" s="27"/>
      <c r="U15" s="27"/>
      <c r="V15" s="27"/>
      <c r="W15" s="27"/>
      <c r="X15" s="27"/>
      <c r="Y15" s="18">
        <f t="shared" si="0"/>
        <v>52</v>
      </c>
      <c r="Z15" s="8">
        <f t="shared" si="1"/>
        <v>3.7142857142857144</v>
      </c>
      <c r="AA15" s="9"/>
      <c r="AB15" s="5"/>
    </row>
    <row r="16" spans="1:28" ht="19.5" customHeight="1">
      <c r="A16" s="23" t="s">
        <v>5</v>
      </c>
      <c r="B16" s="32">
        <v>5</v>
      </c>
      <c r="C16" s="33">
        <v>5</v>
      </c>
      <c r="D16" s="45">
        <v>5</v>
      </c>
      <c r="E16" s="45">
        <v>4</v>
      </c>
      <c r="F16" s="45">
        <v>5</v>
      </c>
      <c r="G16" s="45">
        <v>5</v>
      </c>
      <c r="H16" s="45">
        <v>5</v>
      </c>
      <c r="I16" s="45">
        <v>5</v>
      </c>
      <c r="J16" s="45">
        <v>4</v>
      </c>
      <c r="K16" s="45">
        <v>4</v>
      </c>
      <c r="L16" s="45">
        <v>4</v>
      </c>
      <c r="M16" s="45">
        <v>5</v>
      </c>
      <c r="N16" s="45">
        <v>5</v>
      </c>
      <c r="O16" s="45">
        <v>5</v>
      </c>
      <c r="P16" s="27"/>
      <c r="Q16" s="27"/>
      <c r="R16" s="27"/>
      <c r="S16" s="27"/>
      <c r="T16" s="27"/>
      <c r="U16" s="27"/>
      <c r="V16" s="27"/>
      <c r="W16" s="27"/>
      <c r="X16" s="27"/>
      <c r="Y16" s="18">
        <f t="shared" si="0"/>
        <v>66</v>
      </c>
      <c r="Z16" s="8">
        <f t="shared" si="1"/>
        <v>4.714285714285714</v>
      </c>
      <c r="AA16" s="9"/>
      <c r="AB16" s="5"/>
    </row>
    <row r="17" spans="1:26" ht="15.75">
      <c r="A17" s="24">
        <v>7</v>
      </c>
      <c r="B17" s="32">
        <v>4</v>
      </c>
      <c r="C17" s="33">
        <v>2</v>
      </c>
      <c r="D17" s="45">
        <v>5</v>
      </c>
      <c r="E17" s="45">
        <v>4</v>
      </c>
      <c r="F17" s="45">
        <v>4</v>
      </c>
      <c r="G17" s="45">
        <v>5</v>
      </c>
      <c r="H17" s="45">
        <v>4</v>
      </c>
      <c r="I17" s="45">
        <v>5</v>
      </c>
      <c r="J17" s="45">
        <v>4</v>
      </c>
      <c r="K17" s="45">
        <v>4</v>
      </c>
      <c r="L17" s="45">
        <v>4</v>
      </c>
      <c r="M17" s="45">
        <v>5</v>
      </c>
      <c r="N17" s="45">
        <v>5</v>
      </c>
      <c r="O17" s="45">
        <v>5</v>
      </c>
      <c r="P17" s="27"/>
      <c r="Q17" s="27"/>
      <c r="R17" s="27"/>
      <c r="S17" s="27"/>
      <c r="T17" s="27"/>
      <c r="U17" s="27"/>
      <c r="V17" s="27"/>
      <c r="W17" s="27"/>
      <c r="X17" s="27"/>
      <c r="Y17" s="17">
        <f t="shared" si="0"/>
        <v>60</v>
      </c>
      <c r="Z17" s="16">
        <f t="shared" si="1"/>
        <v>4.285714285714286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E36"/>
  <sheetViews>
    <sheetView zoomScalePageLayoutView="0" workbookViewId="0" topLeftCell="A7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28125" style="0" customWidth="1"/>
    <col min="26" max="26" width="10.42187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36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4</v>
      </c>
      <c r="D11" s="32">
        <v>4</v>
      </c>
      <c r="E11" s="32">
        <v>3</v>
      </c>
      <c r="F11" s="32">
        <v>4</v>
      </c>
      <c r="G11" s="32">
        <v>4</v>
      </c>
      <c r="H11" s="32">
        <v>5</v>
      </c>
      <c r="I11" s="32">
        <v>3</v>
      </c>
      <c r="J11" s="32">
        <v>5</v>
      </c>
      <c r="K11" s="49">
        <v>4</v>
      </c>
      <c r="L11" s="49">
        <v>5</v>
      </c>
      <c r="M11" s="49">
        <v>4</v>
      </c>
      <c r="N11" s="49">
        <v>5</v>
      </c>
      <c r="O11" s="49">
        <v>4</v>
      </c>
      <c r="P11" s="49">
        <v>4</v>
      </c>
      <c r="Q11" s="50">
        <v>4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67</v>
      </c>
      <c r="Z11" s="7">
        <f aca="true" t="shared" si="1" ref="Z11:Z17">AVERAGE(B11:Q11)</f>
        <v>4.1875</v>
      </c>
      <c r="AA11" s="9"/>
      <c r="AB11" s="5"/>
    </row>
    <row r="12" spans="1:28" ht="19.5" customHeight="1">
      <c r="A12" s="23" t="s">
        <v>1</v>
      </c>
      <c r="B12" s="32">
        <v>4</v>
      </c>
      <c r="C12" s="32">
        <v>5</v>
      </c>
      <c r="D12" s="32">
        <v>4</v>
      </c>
      <c r="E12" s="32">
        <v>3</v>
      </c>
      <c r="F12" s="32">
        <v>3</v>
      </c>
      <c r="G12" s="32">
        <v>4</v>
      </c>
      <c r="H12" s="32">
        <v>5</v>
      </c>
      <c r="I12" s="32">
        <v>4</v>
      </c>
      <c r="J12" s="32">
        <v>4</v>
      </c>
      <c r="K12" s="49">
        <v>4</v>
      </c>
      <c r="L12" s="49">
        <v>4</v>
      </c>
      <c r="M12" s="49">
        <v>4</v>
      </c>
      <c r="N12" s="49">
        <v>5</v>
      </c>
      <c r="O12" s="49">
        <v>4</v>
      </c>
      <c r="P12" s="49">
        <v>4</v>
      </c>
      <c r="Q12" s="50">
        <v>4</v>
      </c>
      <c r="R12" s="29"/>
      <c r="S12" s="29"/>
      <c r="T12" s="29"/>
      <c r="U12" s="29"/>
      <c r="V12" s="29"/>
      <c r="W12" s="29"/>
      <c r="X12" s="29"/>
      <c r="Y12" s="18">
        <f t="shared" si="0"/>
        <v>65</v>
      </c>
      <c r="Z12" s="8">
        <f t="shared" si="1"/>
        <v>4.0625</v>
      </c>
      <c r="AA12" s="9"/>
      <c r="AB12" s="5"/>
    </row>
    <row r="13" spans="1:31" ht="19.5" customHeight="1">
      <c r="A13" s="23" t="s">
        <v>2</v>
      </c>
      <c r="B13" s="32">
        <v>5</v>
      </c>
      <c r="C13" s="32">
        <v>4</v>
      </c>
      <c r="D13" s="32">
        <v>5</v>
      </c>
      <c r="E13" s="32">
        <v>3</v>
      </c>
      <c r="F13" s="32">
        <v>4</v>
      </c>
      <c r="G13" s="32">
        <v>4</v>
      </c>
      <c r="H13" s="32">
        <v>5</v>
      </c>
      <c r="I13" s="32">
        <v>4</v>
      </c>
      <c r="J13" s="32">
        <v>4</v>
      </c>
      <c r="K13" s="49">
        <v>4</v>
      </c>
      <c r="L13" s="49">
        <v>5</v>
      </c>
      <c r="M13" s="49">
        <v>4</v>
      </c>
      <c r="N13" s="49">
        <v>4</v>
      </c>
      <c r="O13" s="49">
        <v>4</v>
      </c>
      <c r="P13" s="49">
        <v>4</v>
      </c>
      <c r="Q13" s="50">
        <v>4</v>
      </c>
      <c r="R13" s="29"/>
      <c r="S13" s="29"/>
      <c r="T13" s="29"/>
      <c r="U13" s="29"/>
      <c r="V13" s="29"/>
      <c r="W13" s="29"/>
      <c r="X13" s="29"/>
      <c r="Y13" s="18">
        <f t="shared" si="0"/>
        <v>67</v>
      </c>
      <c r="Z13" s="8">
        <f t="shared" si="1"/>
        <v>4.1875</v>
      </c>
      <c r="AA13" s="9"/>
      <c r="AB13" s="9"/>
      <c r="AE13" s="9"/>
    </row>
    <row r="14" spans="1:28" ht="19.5" customHeight="1">
      <c r="A14" s="23" t="s">
        <v>3</v>
      </c>
      <c r="B14" s="32">
        <v>4</v>
      </c>
      <c r="C14" s="32">
        <v>4</v>
      </c>
      <c r="D14" s="32">
        <v>5</v>
      </c>
      <c r="E14" s="32">
        <v>4</v>
      </c>
      <c r="F14" s="32">
        <v>3</v>
      </c>
      <c r="G14" s="32">
        <v>4</v>
      </c>
      <c r="H14" s="32">
        <v>5</v>
      </c>
      <c r="I14" s="32">
        <v>4</v>
      </c>
      <c r="J14" s="32">
        <v>4</v>
      </c>
      <c r="K14" s="49">
        <v>5</v>
      </c>
      <c r="L14" s="49">
        <v>5</v>
      </c>
      <c r="M14" s="49">
        <v>4</v>
      </c>
      <c r="N14" s="49">
        <v>5</v>
      </c>
      <c r="O14" s="49">
        <v>4</v>
      </c>
      <c r="P14" s="49">
        <v>5</v>
      </c>
      <c r="Q14" s="50">
        <v>4</v>
      </c>
      <c r="R14" s="29"/>
      <c r="S14" s="29"/>
      <c r="T14" s="29"/>
      <c r="U14" s="29"/>
      <c r="V14" s="29"/>
      <c r="W14" s="29"/>
      <c r="X14" s="29"/>
      <c r="Y14" s="18">
        <f t="shared" si="0"/>
        <v>69</v>
      </c>
      <c r="Z14" s="8">
        <f t="shared" si="1"/>
        <v>4.3125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5</v>
      </c>
      <c r="D15" s="32">
        <v>4</v>
      </c>
      <c r="E15" s="32">
        <v>3</v>
      </c>
      <c r="F15" s="32">
        <v>3</v>
      </c>
      <c r="G15" s="32">
        <v>4</v>
      </c>
      <c r="H15" s="32">
        <v>5</v>
      </c>
      <c r="I15" s="32">
        <v>4</v>
      </c>
      <c r="J15" s="32">
        <v>4</v>
      </c>
      <c r="K15" s="49">
        <v>4</v>
      </c>
      <c r="L15" s="49">
        <v>4</v>
      </c>
      <c r="M15" s="49">
        <v>5</v>
      </c>
      <c r="N15" s="49">
        <v>4</v>
      </c>
      <c r="O15" s="49">
        <v>4</v>
      </c>
      <c r="P15" s="49">
        <v>5</v>
      </c>
      <c r="Q15" s="50">
        <v>3</v>
      </c>
      <c r="R15" s="29"/>
      <c r="S15" s="29"/>
      <c r="T15" s="29"/>
      <c r="U15" s="29"/>
      <c r="V15" s="29"/>
      <c r="W15" s="29"/>
      <c r="X15" s="29"/>
      <c r="Y15" s="18">
        <f t="shared" si="0"/>
        <v>66</v>
      </c>
      <c r="Z15" s="8">
        <f t="shared" si="1"/>
        <v>4.125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5</v>
      </c>
      <c r="E16" s="32">
        <v>4</v>
      </c>
      <c r="F16" s="32">
        <v>4</v>
      </c>
      <c r="G16" s="32">
        <v>4</v>
      </c>
      <c r="H16" s="32">
        <v>5</v>
      </c>
      <c r="I16" s="32">
        <v>3</v>
      </c>
      <c r="J16" s="32">
        <v>5</v>
      </c>
      <c r="K16" s="49">
        <v>4</v>
      </c>
      <c r="L16" s="49">
        <v>4</v>
      </c>
      <c r="M16" s="49">
        <v>5</v>
      </c>
      <c r="N16" s="49">
        <v>4</v>
      </c>
      <c r="O16" s="49">
        <v>4</v>
      </c>
      <c r="P16" s="49">
        <v>4</v>
      </c>
      <c r="Q16" s="50">
        <v>4</v>
      </c>
      <c r="R16" s="29"/>
      <c r="S16" s="29"/>
      <c r="T16" s="29"/>
      <c r="U16" s="29"/>
      <c r="V16" s="29"/>
      <c r="W16" s="29"/>
      <c r="X16" s="29"/>
      <c r="Y16" s="18">
        <f t="shared" si="0"/>
        <v>67</v>
      </c>
      <c r="Z16" s="8">
        <f t="shared" si="1"/>
        <v>4.1875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4</v>
      </c>
      <c r="F17" s="32">
        <v>3</v>
      </c>
      <c r="G17" s="32">
        <v>4</v>
      </c>
      <c r="H17" s="32">
        <v>5</v>
      </c>
      <c r="I17" s="32">
        <v>4</v>
      </c>
      <c r="J17" s="32">
        <v>4</v>
      </c>
      <c r="K17" s="49">
        <v>4</v>
      </c>
      <c r="L17" s="49">
        <v>5</v>
      </c>
      <c r="M17" s="49">
        <v>5</v>
      </c>
      <c r="N17" s="49">
        <v>4</v>
      </c>
      <c r="O17" s="49">
        <v>4</v>
      </c>
      <c r="P17" s="49">
        <v>4</v>
      </c>
      <c r="Q17" s="50">
        <v>4</v>
      </c>
      <c r="R17" s="29"/>
      <c r="S17" s="29"/>
      <c r="T17" s="29"/>
      <c r="U17" s="29"/>
      <c r="V17" s="29"/>
      <c r="W17" s="29"/>
      <c r="X17" s="29"/>
      <c r="Y17" s="17">
        <f t="shared" si="0"/>
        <v>69</v>
      </c>
      <c r="Z17" s="16">
        <f t="shared" si="1"/>
        <v>4.3125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1"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</mergeCells>
  <printOptions/>
  <pageMargins left="0.7" right="0.7" top="0.75" bottom="0.75" header="0.3" footer="0.3"/>
  <pageSetup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D36"/>
  <sheetViews>
    <sheetView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36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31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5</v>
      </c>
      <c r="E11" s="32">
        <v>4</v>
      </c>
      <c r="F11" s="32">
        <v>3</v>
      </c>
      <c r="G11" s="32">
        <v>5</v>
      </c>
      <c r="H11" s="32">
        <v>5</v>
      </c>
      <c r="I11" s="32">
        <v>5</v>
      </c>
      <c r="J11" s="32">
        <v>4</v>
      </c>
      <c r="K11" s="49">
        <v>4</v>
      </c>
      <c r="L11" s="49">
        <v>5</v>
      </c>
      <c r="M11" s="49">
        <v>5</v>
      </c>
      <c r="N11" s="49">
        <v>5</v>
      </c>
      <c r="O11" s="49">
        <v>5</v>
      </c>
      <c r="P11" s="49">
        <v>4</v>
      </c>
      <c r="Q11" s="50">
        <v>4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73</v>
      </c>
      <c r="Z11" s="7">
        <f aca="true" t="shared" si="1" ref="Z11:Z17">AVERAGE(B11:Q11)</f>
        <v>4.5625</v>
      </c>
      <c r="AA11" s="9"/>
      <c r="AB11" s="5"/>
    </row>
    <row r="12" spans="1:30" ht="19.5" customHeight="1">
      <c r="A12" s="23" t="s">
        <v>1</v>
      </c>
      <c r="B12" s="32">
        <v>4</v>
      </c>
      <c r="C12" s="32">
        <v>4</v>
      </c>
      <c r="D12" s="32">
        <v>5</v>
      </c>
      <c r="E12" s="32">
        <v>4</v>
      </c>
      <c r="F12" s="32">
        <v>4</v>
      </c>
      <c r="G12" s="32">
        <v>4</v>
      </c>
      <c r="H12" s="32">
        <v>5</v>
      </c>
      <c r="I12" s="32">
        <v>5</v>
      </c>
      <c r="J12" s="32">
        <v>4</v>
      </c>
      <c r="K12" s="49">
        <v>4</v>
      </c>
      <c r="L12" s="49">
        <v>5</v>
      </c>
      <c r="M12" s="49">
        <v>5</v>
      </c>
      <c r="N12" s="49">
        <v>5</v>
      </c>
      <c r="O12" s="49">
        <v>5</v>
      </c>
      <c r="P12" s="49">
        <v>3</v>
      </c>
      <c r="Q12" s="50">
        <v>5</v>
      </c>
      <c r="R12" s="29"/>
      <c r="S12" s="29"/>
      <c r="T12" s="29"/>
      <c r="U12" s="29"/>
      <c r="V12" s="29"/>
      <c r="W12" s="29"/>
      <c r="X12" s="29"/>
      <c r="Y12" s="18">
        <f t="shared" si="0"/>
        <v>71</v>
      </c>
      <c r="Z12" s="8">
        <f t="shared" si="1"/>
        <v>4.4375</v>
      </c>
      <c r="AA12" s="9"/>
      <c r="AB12" s="9"/>
      <c r="AD12" s="9"/>
    </row>
    <row r="13" spans="1:28" ht="19.5" customHeight="1">
      <c r="A13" s="23" t="s">
        <v>2</v>
      </c>
      <c r="B13" s="32">
        <v>5</v>
      </c>
      <c r="C13" s="32">
        <v>5</v>
      </c>
      <c r="D13" s="32">
        <v>5</v>
      </c>
      <c r="E13" s="32">
        <v>4</v>
      </c>
      <c r="F13" s="32">
        <v>4</v>
      </c>
      <c r="G13" s="32">
        <v>4</v>
      </c>
      <c r="H13" s="32">
        <v>5</v>
      </c>
      <c r="I13" s="32">
        <v>5</v>
      </c>
      <c r="J13" s="32">
        <v>4</v>
      </c>
      <c r="K13" s="49">
        <v>5</v>
      </c>
      <c r="L13" s="49">
        <v>5</v>
      </c>
      <c r="M13" s="49">
        <v>5</v>
      </c>
      <c r="N13" s="49">
        <v>5</v>
      </c>
      <c r="O13" s="49">
        <v>5</v>
      </c>
      <c r="P13" s="49">
        <v>3</v>
      </c>
      <c r="Q13" s="50">
        <v>5</v>
      </c>
      <c r="R13" s="29"/>
      <c r="S13" s="29"/>
      <c r="T13" s="29"/>
      <c r="U13" s="29"/>
      <c r="V13" s="29"/>
      <c r="W13" s="29"/>
      <c r="X13" s="29"/>
      <c r="Y13" s="18">
        <f t="shared" si="0"/>
        <v>74</v>
      </c>
      <c r="Z13" s="8">
        <f t="shared" si="1"/>
        <v>4.625</v>
      </c>
      <c r="AA13" s="9"/>
      <c r="AB13" s="5"/>
    </row>
    <row r="14" spans="1:28" ht="19.5" customHeight="1">
      <c r="A14" s="23" t="s">
        <v>3</v>
      </c>
      <c r="B14" s="32">
        <v>4</v>
      </c>
      <c r="C14" s="32">
        <v>4</v>
      </c>
      <c r="D14" s="32">
        <v>5</v>
      </c>
      <c r="E14" s="32">
        <v>4</v>
      </c>
      <c r="F14" s="32">
        <v>3</v>
      </c>
      <c r="G14" s="32">
        <v>4</v>
      </c>
      <c r="H14" s="32">
        <v>5</v>
      </c>
      <c r="I14" s="32">
        <v>5</v>
      </c>
      <c r="J14" s="32">
        <v>4</v>
      </c>
      <c r="K14" s="49">
        <v>4</v>
      </c>
      <c r="L14" s="49">
        <v>5</v>
      </c>
      <c r="M14" s="49">
        <v>5</v>
      </c>
      <c r="N14" s="49">
        <v>5</v>
      </c>
      <c r="O14" s="49">
        <v>5</v>
      </c>
      <c r="P14" s="49">
        <v>4</v>
      </c>
      <c r="Q14" s="50">
        <v>5</v>
      </c>
      <c r="R14" s="29"/>
      <c r="S14" s="29"/>
      <c r="T14" s="29"/>
      <c r="U14" s="29"/>
      <c r="V14" s="29"/>
      <c r="W14" s="29"/>
      <c r="X14" s="29"/>
      <c r="Y14" s="18">
        <f t="shared" si="0"/>
        <v>71</v>
      </c>
      <c r="Z14" s="8">
        <f t="shared" si="1"/>
        <v>4.4375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5</v>
      </c>
      <c r="D15" s="32">
        <v>4</v>
      </c>
      <c r="E15" s="32">
        <v>4</v>
      </c>
      <c r="F15" s="32">
        <v>4</v>
      </c>
      <c r="G15" s="32">
        <v>4</v>
      </c>
      <c r="H15" s="32">
        <v>5</v>
      </c>
      <c r="I15" s="32">
        <v>5</v>
      </c>
      <c r="J15" s="32">
        <v>4</v>
      </c>
      <c r="K15" s="49">
        <v>5</v>
      </c>
      <c r="L15" s="49">
        <v>5</v>
      </c>
      <c r="M15" s="49">
        <v>5</v>
      </c>
      <c r="N15" s="49">
        <v>5</v>
      </c>
      <c r="O15" s="49">
        <v>5</v>
      </c>
      <c r="P15" s="49">
        <v>4</v>
      </c>
      <c r="Q15" s="50">
        <v>4</v>
      </c>
      <c r="R15" s="29"/>
      <c r="S15" s="29"/>
      <c r="T15" s="29"/>
      <c r="U15" s="29"/>
      <c r="V15" s="29"/>
      <c r="W15" s="29"/>
      <c r="X15" s="29"/>
      <c r="Y15" s="18">
        <f t="shared" si="0"/>
        <v>73</v>
      </c>
      <c r="Z15" s="8">
        <f t="shared" si="1"/>
        <v>4.5625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4</v>
      </c>
      <c r="E16" s="32">
        <v>4</v>
      </c>
      <c r="F16" s="32">
        <v>3</v>
      </c>
      <c r="G16" s="32">
        <v>4</v>
      </c>
      <c r="H16" s="32">
        <v>5</v>
      </c>
      <c r="I16" s="32">
        <v>4</v>
      </c>
      <c r="J16" s="32">
        <v>4</v>
      </c>
      <c r="K16" s="49">
        <v>5</v>
      </c>
      <c r="L16" s="49">
        <v>5</v>
      </c>
      <c r="M16" s="49">
        <v>5</v>
      </c>
      <c r="N16" s="49">
        <v>5</v>
      </c>
      <c r="O16" s="49">
        <v>5</v>
      </c>
      <c r="P16" s="49">
        <v>3</v>
      </c>
      <c r="Q16" s="50">
        <v>5</v>
      </c>
      <c r="R16" s="29"/>
      <c r="S16" s="29"/>
      <c r="T16" s="29"/>
      <c r="U16" s="29"/>
      <c r="V16" s="29"/>
      <c r="W16" s="29"/>
      <c r="X16" s="29"/>
      <c r="Y16" s="18">
        <f t="shared" si="0"/>
        <v>69</v>
      </c>
      <c r="Z16" s="8">
        <f t="shared" si="1"/>
        <v>4.3125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4</v>
      </c>
      <c r="F17" s="32">
        <v>4</v>
      </c>
      <c r="G17" s="32">
        <v>4</v>
      </c>
      <c r="H17" s="32">
        <v>5</v>
      </c>
      <c r="I17" s="32">
        <v>4</v>
      </c>
      <c r="J17" s="32">
        <v>4</v>
      </c>
      <c r="K17" s="49">
        <v>4</v>
      </c>
      <c r="L17" s="49">
        <v>5</v>
      </c>
      <c r="M17" s="49">
        <v>5</v>
      </c>
      <c r="N17" s="49">
        <v>5</v>
      </c>
      <c r="O17" s="49">
        <v>5</v>
      </c>
      <c r="P17" s="49">
        <v>4</v>
      </c>
      <c r="Q17" s="50">
        <v>5</v>
      </c>
      <c r="R17" s="29"/>
      <c r="S17" s="29"/>
      <c r="T17" s="29"/>
      <c r="U17" s="29"/>
      <c r="V17" s="29"/>
      <c r="W17" s="29"/>
      <c r="X17" s="29"/>
      <c r="Y17" s="17">
        <f t="shared" si="0"/>
        <v>73</v>
      </c>
      <c r="Z17" s="16">
        <f t="shared" si="1"/>
        <v>4.5625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G36"/>
  <sheetViews>
    <sheetView zoomScaleSheetLayoutView="100" zoomScalePageLayoutView="0" workbookViewId="0" topLeftCell="A10">
      <selection activeCell="AG14" sqref="AG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11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5</v>
      </c>
      <c r="D11" s="32">
        <v>5</v>
      </c>
      <c r="E11" s="32">
        <v>5</v>
      </c>
      <c r="F11" s="32">
        <v>3</v>
      </c>
      <c r="G11" s="32">
        <v>5</v>
      </c>
      <c r="H11" s="48">
        <v>5</v>
      </c>
      <c r="I11" s="49">
        <v>5</v>
      </c>
      <c r="J11" s="49">
        <v>5</v>
      </c>
      <c r="K11" s="49">
        <v>4</v>
      </c>
      <c r="L11" s="50">
        <v>5</v>
      </c>
      <c r="M11" s="50">
        <v>5</v>
      </c>
      <c r="N11" s="50">
        <v>5</v>
      </c>
      <c r="O11" s="50">
        <v>5</v>
      </c>
      <c r="P11" s="50">
        <v>4</v>
      </c>
      <c r="Q11" s="50">
        <v>5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76</v>
      </c>
      <c r="Z11" s="7">
        <f aca="true" t="shared" si="1" ref="Z11:Z17">AVERAGE(B11:Q11)</f>
        <v>4.75</v>
      </c>
      <c r="AA11" s="9"/>
      <c r="AB11" s="5"/>
    </row>
    <row r="12" spans="1:28" ht="19.5" customHeight="1">
      <c r="A12" s="23" t="s">
        <v>1</v>
      </c>
      <c r="B12" s="32">
        <v>5</v>
      </c>
      <c r="C12" s="32">
        <v>5</v>
      </c>
      <c r="D12" s="32">
        <v>5</v>
      </c>
      <c r="E12" s="32">
        <v>4</v>
      </c>
      <c r="F12" s="32">
        <v>4</v>
      </c>
      <c r="G12" s="32">
        <v>4</v>
      </c>
      <c r="H12" s="48">
        <v>5</v>
      </c>
      <c r="I12" s="49">
        <v>5</v>
      </c>
      <c r="J12" s="49">
        <v>4</v>
      </c>
      <c r="K12" s="49">
        <v>5</v>
      </c>
      <c r="L12" s="50">
        <v>5</v>
      </c>
      <c r="M12" s="50">
        <v>5</v>
      </c>
      <c r="N12" s="50">
        <v>5</v>
      </c>
      <c r="O12" s="50">
        <v>5</v>
      </c>
      <c r="P12" s="50">
        <v>4</v>
      </c>
      <c r="Q12" s="50">
        <v>5</v>
      </c>
      <c r="R12" s="29"/>
      <c r="S12" s="29"/>
      <c r="T12" s="29"/>
      <c r="U12" s="29"/>
      <c r="V12" s="29"/>
      <c r="W12" s="29"/>
      <c r="X12" s="29"/>
      <c r="Y12" s="18">
        <f t="shared" si="0"/>
        <v>75</v>
      </c>
      <c r="Z12" s="8">
        <f t="shared" si="1"/>
        <v>4.6875</v>
      </c>
      <c r="AA12" s="9"/>
      <c r="AB12" s="5"/>
    </row>
    <row r="13" spans="1:28" ht="19.5" customHeight="1">
      <c r="A13" s="23" t="s">
        <v>2</v>
      </c>
      <c r="B13" s="32">
        <v>5</v>
      </c>
      <c r="C13" s="32">
        <v>5</v>
      </c>
      <c r="D13" s="32">
        <v>5</v>
      </c>
      <c r="E13" s="32">
        <v>4</v>
      </c>
      <c r="F13" s="32">
        <v>4</v>
      </c>
      <c r="G13" s="32">
        <v>4</v>
      </c>
      <c r="H13" s="48">
        <v>5</v>
      </c>
      <c r="I13" s="49">
        <v>5</v>
      </c>
      <c r="J13" s="49">
        <v>5</v>
      </c>
      <c r="K13" s="49">
        <v>4</v>
      </c>
      <c r="L13" s="50">
        <v>5</v>
      </c>
      <c r="M13" s="50">
        <v>5</v>
      </c>
      <c r="N13" s="50">
        <v>5</v>
      </c>
      <c r="O13" s="50">
        <v>5</v>
      </c>
      <c r="P13" s="50">
        <v>5</v>
      </c>
      <c r="Q13" s="50">
        <v>5</v>
      </c>
      <c r="R13" s="29"/>
      <c r="S13" s="29"/>
      <c r="T13" s="29"/>
      <c r="U13" s="29"/>
      <c r="V13" s="29"/>
      <c r="W13" s="29"/>
      <c r="X13" s="29"/>
      <c r="Y13" s="18">
        <f t="shared" si="0"/>
        <v>76</v>
      </c>
      <c r="Z13" s="8">
        <f t="shared" si="1"/>
        <v>4.75</v>
      </c>
      <c r="AA13" s="9"/>
      <c r="AB13" s="5"/>
    </row>
    <row r="14" spans="1:33" ht="19.5" customHeight="1">
      <c r="A14" s="23" t="s">
        <v>3</v>
      </c>
      <c r="B14" s="32">
        <v>5</v>
      </c>
      <c r="C14" s="32">
        <v>5</v>
      </c>
      <c r="D14" s="32">
        <v>5</v>
      </c>
      <c r="E14" s="32">
        <v>3</v>
      </c>
      <c r="F14" s="32">
        <v>3</v>
      </c>
      <c r="G14" s="32">
        <v>4</v>
      </c>
      <c r="H14" s="48">
        <v>5</v>
      </c>
      <c r="I14" s="49">
        <v>5</v>
      </c>
      <c r="J14" s="49">
        <v>4</v>
      </c>
      <c r="K14" s="49">
        <v>4</v>
      </c>
      <c r="L14" s="50">
        <v>5</v>
      </c>
      <c r="M14" s="50">
        <v>5</v>
      </c>
      <c r="N14" s="50">
        <v>4</v>
      </c>
      <c r="O14" s="50">
        <v>5</v>
      </c>
      <c r="P14" s="50">
        <v>4</v>
      </c>
      <c r="Q14" s="50">
        <v>5</v>
      </c>
      <c r="R14" s="29"/>
      <c r="S14" s="29"/>
      <c r="T14" s="29"/>
      <c r="U14" s="29"/>
      <c r="V14" s="29"/>
      <c r="W14" s="29"/>
      <c r="X14" s="29"/>
      <c r="Y14" s="18">
        <f t="shared" si="0"/>
        <v>71</v>
      </c>
      <c r="Z14" s="8">
        <f t="shared" si="1"/>
        <v>4.4375</v>
      </c>
      <c r="AA14" s="9"/>
      <c r="AB14" s="9"/>
      <c r="AG14" s="9"/>
    </row>
    <row r="15" spans="1:28" ht="19.5" customHeight="1">
      <c r="A15" s="23" t="s">
        <v>4</v>
      </c>
      <c r="B15" s="32">
        <v>5</v>
      </c>
      <c r="C15" s="32">
        <v>5</v>
      </c>
      <c r="D15" s="32">
        <v>5</v>
      </c>
      <c r="E15" s="32">
        <v>3</v>
      </c>
      <c r="F15" s="32">
        <v>4</v>
      </c>
      <c r="G15" s="32">
        <v>4</v>
      </c>
      <c r="H15" s="48">
        <v>5</v>
      </c>
      <c r="I15" s="49">
        <v>5</v>
      </c>
      <c r="J15" s="49">
        <v>5</v>
      </c>
      <c r="K15" s="49">
        <v>4</v>
      </c>
      <c r="L15" s="50">
        <v>5</v>
      </c>
      <c r="M15" s="50">
        <v>5</v>
      </c>
      <c r="N15" s="50">
        <v>5</v>
      </c>
      <c r="O15" s="50">
        <v>5</v>
      </c>
      <c r="P15" s="50">
        <v>4</v>
      </c>
      <c r="Q15" s="50">
        <v>5</v>
      </c>
      <c r="R15" s="29"/>
      <c r="S15" s="29"/>
      <c r="T15" s="29"/>
      <c r="U15" s="29"/>
      <c r="V15" s="29"/>
      <c r="W15" s="29"/>
      <c r="X15" s="29"/>
      <c r="Y15" s="18">
        <f t="shared" si="0"/>
        <v>74</v>
      </c>
      <c r="Z15" s="8">
        <f t="shared" si="1"/>
        <v>4.625</v>
      </c>
      <c r="AA15" s="9"/>
      <c r="AB15" s="5"/>
    </row>
    <row r="16" spans="1:28" ht="19.5" customHeight="1">
      <c r="A16" s="23" t="s">
        <v>5</v>
      </c>
      <c r="B16" s="32">
        <v>5</v>
      </c>
      <c r="C16" s="32">
        <v>5</v>
      </c>
      <c r="D16" s="32">
        <v>5</v>
      </c>
      <c r="E16" s="32">
        <v>4</v>
      </c>
      <c r="F16" s="32">
        <v>3</v>
      </c>
      <c r="G16" s="32">
        <v>4</v>
      </c>
      <c r="H16" s="48">
        <v>5</v>
      </c>
      <c r="I16" s="49">
        <v>4</v>
      </c>
      <c r="J16" s="49">
        <v>5</v>
      </c>
      <c r="K16" s="49">
        <v>4</v>
      </c>
      <c r="L16" s="50">
        <v>5</v>
      </c>
      <c r="M16" s="50">
        <v>5</v>
      </c>
      <c r="N16" s="50">
        <v>5</v>
      </c>
      <c r="O16" s="50">
        <v>5</v>
      </c>
      <c r="P16" s="50">
        <v>4</v>
      </c>
      <c r="Q16" s="50">
        <v>5</v>
      </c>
      <c r="R16" s="29"/>
      <c r="S16" s="29"/>
      <c r="T16" s="29"/>
      <c r="U16" s="29"/>
      <c r="V16" s="29"/>
      <c r="W16" s="29"/>
      <c r="X16" s="29"/>
      <c r="Y16" s="18">
        <f t="shared" si="0"/>
        <v>73</v>
      </c>
      <c r="Z16" s="8">
        <f t="shared" si="1"/>
        <v>4.5625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2</v>
      </c>
      <c r="F17" s="32">
        <v>4</v>
      </c>
      <c r="G17" s="32">
        <v>4</v>
      </c>
      <c r="H17" s="48">
        <v>5</v>
      </c>
      <c r="I17" s="49">
        <v>4</v>
      </c>
      <c r="J17" s="49">
        <v>5</v>
      </c>
      <c r="K17" s="49">
        <v>4</v>
      </c>
      <c r="L17" s="50">
        <v>5</v>
      </c>
      <c r="M17" s="50">
        <v>5</v>
      </c>
      <c r="N17" s="50">
        <v>5</v>
      </c>
      <c r="O17" s="50">
        <v>5</v>
      </c>
      <c r="P17" s="50">
        <v>4</v>
      </c>
      <c r="Q17" s="50">
        <v>5</v>
      </c>
      <c r="R17" s="29"/>
      <c r="S17" s="29"/>
      <c r="T17" s="29"/>
      <c r="U17" s="29"/>
      <c r="V17" s="29"/>
      <c r="W17" s="29"/>
      <c r="X17" s="29"/>
      <c r="Y17" s="17">
        <f t="shared" si="0"/>
        <v>72</v>
      </c>
      <c r="Z17" s="16">
        <f t="shared" si="1"/>
        <v>4.5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0">
      <selection activeCell="AB12" sqref="AB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5</v>
      </c>
      <c r="C11" s="32">
        <v>4</v>
      </c>
      <c r="D11" s="32">
        <v>4</v>
      </c>
      <c r="E11" s="32">
        <v>4</v>
      </c>
      <c r="F11" s="32">
        <v>3</v>
      </c>
      <c r="G11" s="32">
        <v>4</v>
      </c>
      <c r="H11" s="48">
        <v>5</v>
      </c>
      <c r="I11" s="49">
        <v>5</v>
      </c>
      <c r="J11" s="49">
        <v>4</v>
      </c>
      <c r="K11" s="49">
        <v>4</v>
      </c>
      <c r="L11" s="50">
        <v>5</v>
      </c>
      <c r="M11" s="50">
        <v>5</v>
      </c>
      <c r="N11" s="50">
        <v>5</v>
      </c>
      <c r="O11" s="50">
        <v>5</v>
      </c>
      <c r="P11" s="50">
        <v>5</v>
      </c>
      <c r="Q11" s="50">
        <v>4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71</v>
      </c>
      <c r="Z11" s="7">
        <f aca="true" t="shared" si="1" ref="Z11:Z17">AVERAGE(B11:Q11)</f>
        <v>4.4375</v>
      </c>
      <c r="AA11" s="9"/>
      <c r="AB11" s="5"/>
    </row>
    <row r="12" spans="1:28" ht="19.5" customHeight="1">
      <c r="A12" s="23" t="s">
        <v>1</v>
      </c>
      <c r="B12" s="32">
        <v>4</v>
      </c>
      <c r="C12" s="32">
        <v>4</v>
      </c>
      <c r="D12" s="32">
        <v>4</v>
      </c>
      <c r="E12" s="32">
        <v>4</v>
      </c>
      <c r="F12" s="32">
        <v>2</v>
      </c>
      <c r="G12" s="32">
        <v>4</v>
      </c>
      <c r="H12" s="48">
        <v>5</v>
      </c>
      <c r="I12" s="49">
        <v>4</v>
      </c>
      <c r="J12" s="49">
        <v>4</v>
      </c>
      <c r="K12" s="49">
        <v>5</v>
      </c>
      <c r="L12" s="50">
        <v>5</v>
      </c>
      <c r="M12" s="50">
        <v>5</v>
      </c>
      <c r="N12" s="50">
        <v>5</v>
      </c>
      <c r="O12" s="50">
        <v>5</v>
      </c>
      <c r="P12" s="50">
        <v>5</v>
      </c>
      <c r="Q12" s="50">
        <v>4</v>
      </c>
      <c r="R12" s="29"/>
      <c r="S12" s="29"/>
      <c r="T12" s="29"/>
      <c r="U12" s="29"/>
      <c r="V12" s="29"/>
      <c r="W12" s="29"/>
      <c r="X12" s="29"/>
      <c r="Y12" s="18">
        <f t="shared" si="0"/>
        <v>69</v>
      </c>
      <c r="Z12" s="8">
        <f t="shared" si="1"/>
        <v>4.3125</v>
      </c>
      <c r="AA12" s="9"/>
      <c r="AB12" s="9"/>
    </row>
    <row r="13" spans="1:28" ht="19.5" customHeight="1">
      <c r="A13" s="23" t="s">
        <v>2</v>
      </c>
      <c r="B13" s="32">
        <v>5</v>
      </c>
      <c r="C13" s="32">
        <v>4</v>
      </c>
      <c r="D13" s="32">
        <v>5</v>
      </c>
      <c r="E13" s="32">
        <v>3</v>
      </c>
      <c r="F13" s="32">
        <v>3</v>
      </c>
      <c r="G13" s="32">
        <v>4</v>
      </c>
      <c r="H13" s="48">
        <v>5</v>
      </c>
      <c r="I13" s="49">
        <v>4</v>
      </c>
      <c r="J13" s="49">
        <v>4</v>
      </c>
      <c r="K13" s="49">
        <v>4</v>
      </c>
      <c r="L13" s="50">
        <v>5</v>
      </c>
      <c r="M13" s="50">
        <v>5</v>
      </c>
      <c r="N13" s="50">
        <v>5</v>
      </c>
      <c r="O13" s="50">
        <v>4</v>
      </c>
      <c r="P13" s="50">
        <v>5</v>
      </c>
      <c r="Q13" s="50">
        <v>4</v>
      </c>
      <c r="R13" s="29"/>
      <c r="S13" s="29"/>
      <c r="T13" s="29"/>
      <c r="U13" s="29"/>
      <c r="V13" s="29"/>
      <c r="W13" s="29"/>
      <c r="X13" s="29"/>
      <c r="Y13" s="18">
        <f t="shared" si="0"/>
        <v>69</v>
      </c>
      <c r="Z13" s="8">
        <f t="shared" si="1"/>
        <v>4.3125</v>
      </c>
      <c r="AA13" s="9"/>
      <c r="AB13" s="5"/>
    </row>
    <row r="14" spans="1:28" ht="19.5" customHeight="1">
      <c r="A14" s="23" t="s">
        <v>3</v>
      </c>
      <c r="B14" s="32">
        <v>4</v>
      </c>
      <c r="C14" s="32">
        <v>5</v>
      </c>
      <c r="D14" s="32">
        <v>5</v>
      </c>
      <c r="E14" s="32">
        <v>3</v>
      </c>
      <c r="F14" s="32">
        <v>3</v>
      </c>
      <c r="G14" s="32">
        <v>4</v>
      </c>
      <c r="H14" s="48">
        <v>5</v>
      </c>
      <c r="I14" s="49">
        <v>4</v>
      </c>
      <c r="J14" s="49">
        <v>4</v>
      </c>
      <c r="K14" s="49">
        <v>4</v>
      </c>
      <c r="L14" s="50">
        <v>5</v>
      </c>
      <c r="M14" s="50">
        <v>4</v>
      </c>
      <c r="N14" s="50">
        <v>4</v>
      </c>
      <c r="O14" s="50">
        <v>4</v>
      </c>
      <c r="P14" s="50">
        <v>5</v>
      </c>
      <c r="Q14" s="50">
        <v>3</v>
      </c>
      <c r="R14" s="29"/>
      <c r="S14" s="29"/>
      <c r="T14" s="29"/>
      <c r="U14" s="29"/>
      <c r="V14" s="29"/>
      <c r="W14" s="29"/>
      <c r="X14" s="29"/>
      <c r="Y14" s="18">
        <f t="shared" si="0"/>
        <v>66</v>
      </c>
      <c r="Z14" s="8">
        <f t="shared" si="1"/>
        <v>4.125</v>
      </c>
      <c r="AA14" s="9"/>
      <c r="AB14" s="5"/>
    </row>
    <row r="15" spans="1:28" ht="19.5" customHeight="1">
      <c r="A15" s="23" t="s">
        <v>4</v>
      </c>
      <c r="B15" s="32">
        <v>4</v>
      </c>
      <c r="C15" s="32">
        <v>4</v>
      </c>
      <c r="D15" s="32">
        <v>4</v>
      </c>
      <c r="E15" s="32">
        <v>3</v>
      </c>
      <c r="F15" s="32">
        <v>3</v>
      </c>
      <c r="G15" s="32">
        <v>4</v>
      </c>
      <c r="H15" s="48">
        <v>5</v>
      </c>
      <c r="I15" s="49">
        <v>4</v>
      </c>
      <c r="J15" s="49">
        <v>4</v>
      </c>
      <c r="K15" s="49">
        <v>5</v>
      </c>
      <c r="L15" s="50">
        <v>5</v>
      </c>
      <c r="M15" s="50">
        <v>5</v>
      </c>
      <c r="N15" s="50">
        <v>5</v>
      </c>
      <c r="O15" s="50">
        <v>5</v>
      </c>
      <c r="P15" s="50">
        <v>5</v>
      </c>
      <c r="Q15" s="50">
        <v>3</v>
      </c>
      <c r="R15" s="29"/>
      <c r="S15" s="29"/>
      <c r="T15" s="29"/>
      <c r="U15" s="29"/>
      <c r="V15" s="29"/>
      <c r="W15" s="29"/>
      <c r="X15" s="29"/>
      <c r="Y15" s="18">
        <f t="shared" si="0"/>
        <v>68</v>
      </c>
      <c r="Z15" s="8">
        <f t="shared" si="1"/>
        <v>4.25</v>
      </c>
      <c r="AA15" s="9"/>
      <c r="AB15" s="5"/>
    </row>
    <row r="16" spans="1:28" ht="19.5" customHeight="1">
      <c r="A16" s="23" t="s">
        <v>5</v>
      </c>
      <c r="B16" s="32">
        <v>5</v>
      </c>
      <c r="C16" s="32">
        <v>5</v>
      </c>
      <c r="D16" s="32">
        <v>4</v>
      </c>
      <c r="E16" s="32">
        <v>5</v>
      </c>
      <c r="F16" s="32">
        <v>2</v>
      </c>
      <c r="G16" s="32">
        <v>4</v>
      </c>
      <c r="H16" s="48">
        <v>5</v>
      </c>
      <c r="I16" s="49">
        <v>4</v>
      </c>
      <c r="J16" s="49">
        <v>4</v>
      </c>
      <c r="K16" s="49">
        <v>4</v>
      </c>
      <c r="L16" s="50">
        <v>5</v>
      </c>
      <c r="M16" s="50">
        <v>5</v>
      </c>
      <c r="N16" s="50">
        <v>5</v>
      </c>
      <c r="O16" s="50">
        <v>4</v>
      </c>
      <c r="P16" s="50">
        <v>4</v>
      </c>
      <c r="Q16" s="50">
        <v>4</v>
      </c>
      <c r="R16" s="29"/>
      <c r="S16" s="29"/>
      <c r="T16" s="29"/>
      <c r="U16" s="29"/>
      <c r="V16" s="29"/>
      <c r="W16" s="29"/>
      <c r="X16" s="29"/>
      <c r="Y16" s="18">
        <f t="shared" si="0"/>
        <v>69</v>
      </c>
      <c r="Z16" s="8">
        <f t="shared" si="1"/>
        <v>4.3125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3</v>
      </c>
      <c r="F17" s="32">
        <v>2</v>
      </c>
      <c r="G17" s="32">
        <v>4</v>
      </c>
      <c r="H17" s="48">
        <v>5</v>
      </c>
      <c r="I17" s="49">
        <v>4</v>
      </c>
      <c r="J17" s="49">
        <v>4</v>
      </c>
      <c r="K17" s="49">
        <v>4</v>
      </c>
      <c r="L17" s="50">
        <v>5</v>
      </c>
      <c r="M17" s="50">
        <v>5</v>
      </c>
      <c r="N17" s="50">
        <v>4</v>
      </c>
      <c r="O17" s="50">
        <v>4</v>
      </c>
      <c r="P17" s="50">
        <v>5</v>
      </c>
      <c r="Q17" s="50">
        <v>4</v>
      </c>
      <c r="R17" s="29"/>
      <c r="S17" s="29"/>
      <c r="T17" s="29"/>
      <c r="U17" s="29"/>
      <c r="V17" s="29"/>
      <c r="W17" s="29"/>
      <c r="X17" s="29"/>
      <c r="Y17" s="17">
        <f t="shared" si="0"/>
        <v>68</v>
      </c>
      <c r="Z17" s="16">
        <f t="shared" si="1"/>
        <v>4.25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3">
      <selection activeCell="AB13" sqref="AB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"/>
    </row>
    <row r="2" spans="1:27" ht="18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"/>
    </row>
    <row r="3" spans="1:27" ht="18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"/>
    </row>
    <row r="4" spans="1:27" ht="18.7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3"/>
    </row>
    <row r="5" spans="1:27" ht="15">
      <c r="A5" s="118" t="s">
        <v>46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4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111" t="s">
        <v>13</v>
      </c>
      <c r="B8" s="116" t="s">
        <v>20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3" t="s">
        <v>6</v>
      </c>
      <c r="Z8" s="111" t="s">
        <v>22</v>
      </c>
      <c r="AA8" s="115"/>
      <c r="AB8" s="5"/>
    </row>
    <row r="9" spans="1:28" ht="15.75">
      <c r="A9" s="121"/>
      <c r="B9" s="116" t="s">
        <v>21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4"/>
      <c r="Z9" s="112"/>
      <c r="AA9" s="115"/>
      <c r="AB9" s="5"/>
    </row>
    <row r="10" spans="1:28" ht="15">
      <c r="A10" s="122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6">
        <v>7</v>
      </c>
      <c r="I10" s="30">
        <v>8</v>
      </c>
      <c r="J10" s="30">
        <v>9</v>
      </c>
      <c r="K10" s="31">
        <v>10</v>
      </c>
      <c r="L10" s="31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24"/>
      <c r="Z10" s="113"/>
      <c r="AA10" s="115"/>
      <c r="AB10" s="5"/>
    </row>
    <row r="11" spans="1:28" ht="19.5" customHeight="1">
      <c r="A11" s="22" t="s">
        <v>0</v>
      </c>
      <c r="B11" s="32">
        <v>4</v>
      </c>
      <c r="C11" s="32">
        <v>5</v>
      </c>
      <c r="D11" s="32">
        <v>5</v>
      </c>
      <c r="E11" s="32">
        <v>3</v>
      </c>
      <c r="F11" s="32">
        <v>3</v>
      </c>
      <c r="G11" s="32">
        <v>4</v>
      </c>
      <c r="H11" s="48">
        <v>5</v>
      </c>
      <c r="I11" s="49">
        <v>3</v>
      </c>
      <c r="J11" s="49">
        <v>4</v>
      </c>
      <c r="K11" s="49">
        <v>3</v>
      </c>
      <c r="L11" s="50">
        <v>5</v>
      </c>
      <c r="M11" s="50">
        <v>4</v>
      </c>
      <c r="N11" s="50">
        <v>4</v>
      </c>
      <c r="O11" s="50">
        <v>4</v>
      </c>
      <c r="P11" s="50">
        <v>4</v>
      </c>
      <c r="Q11" s="50">
        <v>3</v>
      </c>
      <c r="R11" s="28"/>
      <c r="S11" s="28"/>
      <c r="T11" s="28"/>
      <c r="U11" s="28"/>
      <c r="V11" s="28"/>
      <c r="W11" s="28"/>
      <c r="X11" s="28"/>
      <c r="Y11" s="20">
        <f aca="true" t="shared" si="0" ref="Y11:Y17">SUM(B11:Q11)</f>
        <v>63</v>
      </c>
      <c r="Z11" s="7">
        <f aca="true" t="shared" si="1" ref="Z11:Z17">AVERAGE(B11:Q11)</f>
        <v>3.9375</v>
      </c>
      <c r="AA11" s="9"/>
      <c r="AB11" s="5"/>
    </row>
    <row r="12" spans="1:28" ht="19.5" customHeight="1">
      <c r="A12" s="23" t="s">
        <v>1</v>
      </c>
      <c r="B12" s="32">
        <v>4</v>
      </c>
      <c r="C12" s="32">
        <v>4</v>
      </c>
      <c r="D12" s="32">
        <v>5</v>
      </c>
      <c r="E12" s="32">
        <v>3</v>
      </c>
      <c r="F12" s="32">
        <v>4</v>
      </c>
      <c r="G12" s="32">
        <v>4</v>
      </c>
      <c r="H12" s="48">
        <v>5</v>
      </c>
      <c r="I12" s="49">
        <v>3</v>
      </c>
      <c r="J12" s="49">
        <v>4</v>
      </c>
      <c r="K12" s="49">
        <v>3</v>
      </c>
      <c r="L12" s="50">
        <v>4</v>
      </c>
      <c r="M12" s="50">
        <v>4</v>
      </c>
      <c r="N12" s="50">
        <v>4</v>
      </c>
      <c r="O12" s="50">
        <v>4</v>
      </c>
      <c r="P12" s="50">
        <v>5</v>
      </c>
      <c r="Q12" s="50">
        <v>4</v>
      </c>
      <c r="R12" s="29"/>
      <c r="S12" s="29"/>
      <c r="T12" s="29"/>
      <c r="U12" s="29"/>
      <c r="V12" s="29"/>
      <c r="W12" s="29"/>
      <c r="X12" s="29"/>
      <c r="Y12" s="18">
        <f t="shared" si="0"/>
        <v>64</v>
      </c>
      <c r="Z12" s="8">
        <f t="shared" si="1"/>
        <v>4</v>
      </c>
      <c r="AA12" s="9"/>
      <c r="AB12" s="5"/>
    </row>
    <row r="13" spans="1:28" ht="19.5" customHeight="1">
      <c r="A13" s="23" t="s">
        <v>2</v>
      </c>
      <c r="B13" s="32">
        <v>5</v>
      </c>
      <c r="C13" s="32">
        <v>5</v>
      </c>
      <c r="D13" s="32">
        <v>4</v>
      </c>
      <c r="E13" s="32">
        <v>3</v>
      </c>
      <c r="F13" s="32">
        <v>4</v>
      </c>
      <c r="G13" s="32">
        <v>4</v>
      </c>
      <c r="H13" s="48">
        <v>5</v>
      </c>
      <c r="I13" s="49">
        <v>3</v>
      </c>
      <c r="J13" s="49">
        <v>4</v>
      </c>
      <c r="K13" s="49">
        <v>4</v>
      </c>
      <c r="L13" s="50">
        <v>5</v>
      </c>
      <c r="M13" s="50">
        <v>4</v>
      </c>
      <c r="N13" s="50">
        <v>5</v>
      </c>
      <c r="O13" s="50">
        <v>4</v>
      </c>
      <c r="P13" s="50">
        <v>4</v>
      </c>
      <c r="Q13" s="50">
        <v>4</v>
      </c>
      <c r="R13" s="29"/>
      <c r="S13" s="29"/>
      <c r="T13" s="29"/>
      <c r="U13" s="29"/>
      <c r="V13" s="29"/>
      <c r="W13" s="29"/>
      <c r="X13" s="29"/>
      <c r="Y13" s="18">
        <f t="shared" si="0"/>
        <v>67</v>
      </c>
      <c r="Z13" s="8">
        <f t="shared" si="1"/>
        <v>4.1875</v>
      </c>
      <c r="AA13" s="9"/>
      <c r="AB13" s="9"/>
    </row>
    <row r="14" spans="1:28" ht="19.5" customHeight="1">
      <c r="A14" s="23" t="s">
        <v>3</v>
      </c>
      <c r="B14" s="32">
        <v>4</v>
      </c>
      <c r="C14" s="32">
        <v>4</v>
      </c>
      <c r="D14" s="32">
        <v>5</v>
      </c>
      <c r="E14" s="32">
        <v>4</v>
      </c>
      <c r="F14" s="32">
        <v>4</v>
      </c>
      <c r="G14" s="32">
        <v>4</v>
      </c>
      <c r="H14" s="48">
        <v>5</v>
      </c>
      <c r="I14" s="49">
        <v>2</v>
      </c>
      <c r="J14" s="49">
        <v>4</v>
      </c>
      <c r="K14" s="49">
        <v>3</v>
      </c>
      <c r="L14" s="50">
        <v>5</v>
      </c>
      <c r="M14" s="50">
        <v>4</v>
      </c>
      <c r="N14" s="50">
        <v>4</v>
      </c>
      <c r="O14" s="50">
        <v>4</v>
      </c>
      <c r="P14" s="50">
        <v>5</v>
      </c>
      <c r="Q14" s="50">
        <v>4</v>
      </c>
      <c r="R14" s="29"/>
      <c r="S14" s="29"/>
      <c r="T14" s="29"/>
      <c r="U14" s="29"/>
      <c r="V14" s="29"/>
      <c r="W14" s="29"/>
      <c r="X14" s="29"/>
      <c r="Y14" s="18">
        <f t="shared" si="0"/>
        <v>65</v>
      </c>
      <c r="Z14" s="8">
        <f t="shared" si="1"/>
        <v>4.0625</v>
      </c>
      <c r="AA14" s="9"/>
      <c r="AB14" s="5"/>
    </row>
    <row r="15" spans="1:28" ht="19.5" customHeight="1">
      <c r="A15" s="23" t="s">
        <v>4</v>
      </c>
      <c r="B15" s="32">
        <v>5</v>
      </c>
      <c r="C15" s="32">
        <v>5</v>
      </c>
      <c r="D15" s="32">
        <v>4</v>
      </c>
      <c r="E15" s="32">
        <v>3</v>
      </c>
      <c r="F15" s="32">
        <v>4</v>
      </c>
      <c r="G15" s="32">
        <v>4</v>
      </c>
      <c r="H15" s="48">
        <v>5</v>
      </c>
      <c r="I15" s="49">
        <v>2</v>
      </c>
      <c r="J15" s="49">
        <v>4</v>
      </c>
      <c r="K15" s="49">
        <v>3</v>
      </c>
      <c r="L15" s="50">
        <v>4</v>
      </c>
      <c r="M15" s="50">
        <v>4</v>
      </c>
      <c r="N15" s="50">
        <v>5</v>
      </c>
      <c r="O15" s="50">
        <v>4</v>
      </c>
      <c r="P15" s="50">
        <v>4</v>
      </c>
      <c r="Q15" s="50">
        <v>3</v>
      </c>
      <c r="R15" s="29"/>
      <c r="S15" s="29"/>
      <c r="T15" s="29"/>
      <c r="U15" s="29"/>
      <c r="V15" s="29"/>
      <c r="W15" s="29"/>
      <c r="X15" s="29"/>
      <c r="Y15" s="18">
        <f t="shared" si="0"/>
        <v>63</v>
      </c>
      <c r="Z15" s="8">
        <f t="shared" si="1"/>
        <v>3.9375</v>
      </c>
      <c r="AA15" s="9"/>
      <c r="AB15" s="5"/>
    </row>
    <row r="16" spans="1:28" ht="19.5" customHeight="1">
      <c r="A16" s="23" t="s">
        <v>5</v>
      </c>
      <c r="B16" s="32">
        <v>4</v>
      </c>
      <c r="C16" s="32">
        <v>4</v>
      </c>
      <c r="D16" s="32">
        <v>5</v>
      </c>
      <c r="E16" s="32">
        <v>4</v>
      </c>
      <c r="F16" s="32">
        <v>4</v>
      </c>
      <c r="G16" s="32">
        <v>4</v>
      </c>
      <c r="H16" s="48">
        <v>5</v>
      </c>
      <c r="I16" s="49">
        <v>3</v>
      </c>
      <c r="J16" s="49">
        <v>4</v>
      </c>
      <c r="K16" s="49">
        <v>3</v>
      </c>
      <c r="L16" s="50">
        <v>5</v>
      </c>
      <c r="M16" s="50">
        <v>5</v>
      </c>
      <c r="N16" s="50">
        <v>5</v>
      </c>
      <c r="O16" s="50">
        <v>4</v>
      </c>
      <c r="P16" s="50">
        <v>5</v>
      </c>
      <c r="Q16" s="50">
        <v>4</v>
      </c>
      <c r="R16" s="29"/>
      <c r="S16" s="29"/>
      <c r="T16" s="29"/>
      <c r="U16" s="29"/>
      <c r="V16" s="29"/>
      <c r="W16" s="29"/>
      <c r="X16" s="29"/>
      <c r="Y16" s="18">
        <f t="shared" si="0"/>
        <v>68</v>
      </c>
      <c r="Z16" s="8">
        <f t="shared" si="1"/>
        <v>4.25</v>
      </c>
      <c r="AA16" s="9"/>
      <c r="AB16" s="5"/>
    </row>
    <row r="17" spans="1:26" ht="15.75">
      <c r="A17" s="24">
        <v>7</v>
      </c>
      <c r="B17" s="32">
        <v>5</v>
      </c>
      <c r="C17" s="32">
        <v>5</v>
      </c>
      <c r="D17" s="32">
        <v>5</v>
      </c>
      <c r="E17" s="32">
        <v>4</v>
      </c>
      <c r="F17" s="32">
        <v>4</v>
      </c>
      <c r="G17" s="32">
        <v>4</v>
      </c>
      <c r="H17" s="48">
        <v>5</v>
      </c>
      <c r="I17" s="49">
        <v>3</v>
      </c>
      <c r="J17" s="49">
        <v>4</v>
      </c>
      <c r="K17" s="49">
        <v>3</v>
      </c>
      <c r="L17" s="50">
        <v>5</v>
      </c>
      <c r="M17" s="50">
        <v>5</v>
      </c>
      <c r="N17" s="50">
        <v>4</v>
      </c>
      <c r="O17" s="50">
        <v>4</v>
      </c>
      <c r="P17" s="50">
        <v>5</v>
      </c>
      <c r="Q17" s="50">
        <v>3</v>
      </c>
      <c r="R17" s="29"/>
      <c r="S17" s="29"/>
      <c r="T17" s="29"/>
      <c r="U17" s="29"/>
      <c r="V17" s="29"/>
      <c r="W17" s="29"/>
      <c r="X17" s="29"/>
      <c r="Y17" s="17">
        <f t="shared" si="0"/>
        <v>68</v>
      </c>
      <c r="Z17" s="16">
        <f t="shared" si="1"/>
        <v>4.25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61"/>
  <sheetViews>
    <sheetView zoomScale="84" zoomScaleNormal="84" zoomScalePageLayoutView="0" workbookViewId="0" topLeftCell="A28">
      <selection activeCell="N47" sqref="N47"/>
    </sheetView>
  </sheetViews>
  <sheetFormatPr defaultColWidth="9.140625" defaultRowHeight="12.75"/>
  <cols>
    <col min="2" max="2" width="62.7109375" style="0" customWidth="1"/>
    <col min="3" max="3" width="37.7109375" style="0" customWidth="1"/>
    <col min="4" max="4" width="8.28125" style="0" customWidth="1"/>
    <col min="5" max="6" width="8.00390625" style="0" customWidth="1"/>
    <col min="7" max="7" width="8.28125" style="0" customWidth="1"/>
    <col min="8" max="8" width="7.28125" style="0" customWidth="1"/>
    <col min="9" max="9" width="7.57421875" style="0" customWidth="1"/>
    <col min="10" max="10" width="7.8515625" style="0" customWidth="1"/>
    <col min="11" max="11" width="8.28125" style="0" customWidth="1"/>
    <col min="12" max="12" width="8.57421875" style="0" customWidth="1"/>
    <col min="14" max="14" width="37.140625" style="0" customWidth="1"/>
  </cols>
  <sheetData>
    <row r="2" spans="1:12" ht="15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">
      <c r="A3" s="125" t="s">
        <v>152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5" spans="1:15" ht="15">
      <c r="A5" s="52" t="s">
        <v>102</v>
      </c>
      <c r="B5" s="58" t="s">
        <v>103</v>
      </c>
      <c r="C5" s="58" t="s">
        <v>104</v>
      </c>
      <c r="D5" s="58">
        <v>1</v>
      </c>
      <c r="E5" s="58">
        <v>2</v>
      </c>
      <c r="F5" s="58">
        <v>3</v>
      </c>
      <c r="G5" s="58">
        <v>4</v>
      </c>
      <c r="H5" s="58">
        <v>5</v>
      </c>
      <c r="I5" s="58">
        <v>6</v>
      </c>
      <c r="J5" s="58">
        <v>7</v>
      </c>
      <c r="K5" s="58" t="s">
        <v>105</v>
      </c>
      <c r="L5" s="52" t="s">
        <v>24</v>
      </c>
      <c r="N5" s="62" t="s">
        <v>90</v>
      </c>
      <c r="O5" s="89">
        <v>4.5</v>
      </c>
    </row>
    <row r="6" spans="1:15" ht="19.5" customHeight="1">
      <c r="A6" s="57">
        <v>1</v>
      </c>
      <c r="B6" s="91" t="s">
        <v>89</v>
      </c>
      <c r="C6" s="91" t="s">
        <v>90</v>
      </c>
      <c r="D6" s="92">
        <v>4.56</v>
      </c>
      <c r="E6" s="92">
        <v>4.44</v>
      </c>
      <c r="F6" s="92">
        <v>4.63</v>
      </c>
      <c r="G6" s="92">
        <v>4.44</v>
      </c>
      <c r="H6" s="92">
        <v>4.56</v>
      </c>
      <c r="I6" s="92">
        <v>4.31</v>
      </c>
      <c r="J6" s="92">
        <v>4.56</v>
      </c>
      <c r="K6" s="93">
        <f aca="true" t="shared" si="0" ref="K6:K13">AVERAGE(D6:J6)</f>
        <v>4.499999999999999</v>
      </c>
      <c r="L6" s="94">
        <f>STDEV(D6:J6)</f>
        <v>0.10878112581387138</v>
      </c>
      <c r="N6" s="62" t="s">
        <v>91</v>
      </c>
      <c r="O6" s="89">
        <v>4.62</v>
      </c>
    </row>
    <row r="7" spans="1:15" ht="19.5" customHeight="1">
      <c r="A7" s="57">
        <v>2</v>
      </c>
      <c r="B7" s="91" t="s">
        <v>89</v>
      </c>
      <c r="C7" s="91" t="s">
        <v>91</v>
      </c>
      <c r="D7" s="92">
        <v>4.75</v>
      </c>
      <c r="E7" s="92">
        <v>4.69</v>
      </c>
      <c r="F7" s="92">
        <v>4.75</v>
      </c>
      <c r="G7" s="92">
        <v>4.44</v>
      </c>
      <c r="H7" s="92">
        <v>4.63</v>
      </c>
      <c r="I7" s="92">
        <v>4.56</v>
      </c>
      <c r="J7" s="93">
        <v>4.5</v>
      </c>
      <c r="K7" s="93">
        <f t="shared" si="0"/>
        <v>4.617142857142857</v>
      </c>
      <c r="L7" s="95">
        <f>AVEDEV(D7:J7)</f>
        <v>0.10040816326530612</v>
      </c>
      <c r="N7" s="62" t="s">
        <v>93</v>
      </c>
      <c r="O7" s="89">
        <v>4.3</v>
      </c>
    </row>
    <row r="8" spans="1:15" ht="18.75" customHeight="1">
      <c r="A8" s="57">
        <v>3</v>
      </c>
      <c r="B8" s="91" t="s">
        <v>92</v>
      </c>
      <c r="C8" s="91" t="s">
        <v>93</v>
      </c>
      <c r="D8" s="92">
        <v>4.31</v>
      </c>
      <c r="E8" s="92">
        <v>4.25</v>
      </c>
      <c r="F8" s="92">
        <v>4.44</v>
      </c>
      <c r="G8" s="92">
        <v>4.06</v>
      </c>
      <c r="H8" s="92">
        <v>4.25</v>
      </c>
      <c r="I8" s="92">
        <v>4.38</v>
      </c>
      <c r="J8" s="92">
        <v>4.44</v>
      </c>
      <c r="K8" s="93">
        <f t="shared" si="0"/>
        <v>4.304285714285714</v>
      </c>
      <c r="L8" s="95">
        <f aca="true" t="shared" si="1" ref="L8:L13">STDEV(D8:J8)</f>
        <v>0.13427051585724803</v>
      </c>
      <c r="N8" s="62" t="s">
        <v>94</v>
      </c>
      <c r="O8" s="89">
        <v>4.2</v>
      </c>
    </row>
    <row r="9" spans="1:15" ht="17.25" customHeight="1">
      <c r="A9" s="57">
        <v>4</v>
      </c>
      <c r="B9" s="91" t="s">
        <v>92</v>
      </c>
      <c r="C9" s="91" t="s">
        <v>94</v>
      </c>
      <c r="D9" s="92">
        <v>4.19</v>
      </c>
      <c r="E9" s="92">
        <v>4.06</v>
      </c>
      <c r="F9" s="92">
        <v>4.19</v>
      </c>
      <c r="G9" s="92">
        <v>4.31</v>
      </c>
      <c r="H9" s="92">
        <v>4.13</v>
      </c>
      <c r="I9" s="92">
        <v>4.19</v>
      </c>
      <c r="J9" s="92">
        <v>4.31</v>
      </c>
      <c r="K9" s="93">
        <f t="shared" si="0"/>
        <v>4.197142857142857</v>
      </c>
      <c r="L9" s="95">
        <f t="shared" si="1"/>
        <v>0.09031690238899275</v>
      </c>
      <c r="N9" s="62" t="s">
        <v>95</v>
      </c>
      <c r="O9" s="89">
        <v>4.81</v>
      </c>
    </row>
    <row r="10" spans="1:15" ht="16.5" customHeight="1">
      <c r="A10" s="57">
        <v>5</v>
      </c>
      <c r="B10" s="91" t="s">
        <v>121</v>
      </c>
      <c r="C10" s="91" t="s">
        <v>95</v>
      </c>
      <c r="D10" s="92">
        <v>4.88</v>
      </c>
      <c r="E10" s="92">
        <v>4.81</v>
      </c>
      <c r="F10" s="92">
        <v>4.81</v>
      </c>
      <c r="G10" s="92">
        <v>4.63</v>
      </c>
      <c r="H10" s="92">
        <v>4.75</v>
      </c>
      <c r="I10" s="92">
        <v>4.94</v>
      </c>
      <c r="J10" s="92">
        <v>4.88</v>
      </c>
      <c r="K10" s="93">
        <f t="shared" si="0"/>
        <v>4.814285714285715</v>
      </c>
      <c r="L10" s="95">
        <f t="shared" si="1"/>
        <v>0.10212037714663734</v>
      </c>
      <c r="N10" s="62" t="s">
        <v>96</v>
      </c>
      <c r="O10" s="86">
        <v>4.44</v>
      </c>
    </row>
    <row r="11" spans="1:15" ht="21" customHeight="1">
      <c r="A11" s="57">
        <v>6</v>
      </c>
      <c r="B11" s="91" t="s">
        <v>121</v>
      </c>
      <c r="C11" s="91" t="s">
        <v>96</v>
      </c>
      <c r="D11" s="92">
        <v>4.63</v>
      </c>
      <c r="E11" s="92">
        <v>4.19</v>
      </c>
      <c r="F11" s="92">
        <v>4.44</v>
      </c>
      <c r="G11" s="92">
        <v>4.44</v>
      </c>
      <c r="H11" s="92">
        <v>4.25</v>
      </c>
      <c r="I11" s="92">
        <v>4.44</v>
      </c>
      <c r="J11" s="92">
        <v>4.69</v>
      </c>
      <c r="K11" s="92">
        <f t="shared" si="0"/>
        <v>4.44</v>
      </c>
      <c r="L11" s="95">
        <f t="shared" si="1"/>
        <v>0.1812916618784953</v>
      </c>
      <c r="N11" s="62" t="s">
        <v>98</v>
      </c>
      <c r="O11" s="89">
        <v>4.29</v>
      </c>
    </row>
    <row r="12" spans="1:15" ht="18.75" customHeight="1">
      <c r="A12" s="57">
        <v>7</v>
      </c>
      <c r="B12" s="91" t="s">
        <v>97</v>
      </c>
      <c r="C12" s="91" t="s">
        <v>98</v>
      </c>
      <c r="D12" s="92">
        <v>4.44</v>
      </c>
      <c r="E12" s="92">
        <v>4.31</v>
      </c>
      <c r="F12" s="92">
        <v>4.31</v>
      </c>
      <c r="G12" s="92">
        <v>4.13</v>
      </c>
      <c r="H12" s="92">
        <v>4.25</v>
      </c>
      <c r="I12" s="92">
        <v>4.31</v>
      </c>
      <c r="J12" s="92">
        <v>4.25</v>
      </c>
      <c r="K12" s="93">
        <f t="shared" si="0"/>
        <v>4.285714285714286</v>
      </c>
      <c r="L12" s="95">
        <f t="shared" si="1"/>
        <v>0.09342682392424266</v>
      </c>
      <c r="N12" s="62" t="s">
        <v>99</v>
      </c>
      <c r="O12" s="89">
        <v>4.11</v>
      </c>
    </row>
    <row r="13" spans="1:15" ht="18" customHeight="1">
      <c r="A13" s="57">
        <v>8</v>
      </c>
      <c r="B13" s="91" t="s">
        <v>97</v>
      </c>
      <c r="C13" s="91" t="s">
        <v>99</v>
      </c>
      <c r="D13" s="92">
        <v>3.94</v>
      </c>
      <c r="E13" s="96" t="s">
        <v>118</v>
      </c>
      <c r="F13" s="92">
        <v>4.19</v>
      </c>
      <c r="G13" s="92">
        <v>4.06</v>
      </c>
      <c r="H13" s="92">
        <v>3.94</v>
      </c>
      <c r="I13" s="92">
        <v>4.25</v>
      </c>
      <c r="J13" s="92">
        <v>4.25</v>
      </c>
      <c r="K13" s="93">
        <f t="shared" si="0"/>
        <v>4.105</v>
      </c>
      <c r="L13" s="95">
        <f t="shared" si="1"/>
        <v>0.14543039572248997</v>
      </c>
      <c r="N13" s="62" t="s">
        <v>100</v>
      </c>
      <c r="O13" s="86">
        <v>4.64</v>
      </c>
    </row>
    <row r="14" spans="1:15" ht="18" customHeight="1">
      <c r="A14" s="57">
        <v>9</v>
      </c>
      <c r="B14" s="91" t="s">
        <v>89</v>
      </c>
      <c r="C14" s="91" t="s">
        <v>100</v>
      </c>
      <c r="D14" s="92">
        <v>4.64</v>
      </c>
      <c r="E14" s="92">
        <v>4.64</v>
      </c>
      <c r="F14" s="92">
        <v>4.64</v>
      </c>
      <c r="G14" s="92">
        <v>4.64</v>
      </c>
      <c r="H14" s="92">
        <v>4.64</v>
      </c>
      <c r="I14" s="92">
        <v>4.64</v>
      </c>
      <c r="J14" s="92">
        <v>4.64</v>
      </c>
      <c r="K14" s="92">
        <v>4.64</v>
      </c>
      <c r="L14" s="78">
        <f>STDEV(D14:J14)</f>
        <v>0</v>
      </c>
      <c r="N14" s="66" t="s">
        <v>101</v>
      </c>
      <c r="O14" s="85">
        <v>4.21</v>
      </c>
    </row>
    <row r="15" spans="1:15" ht="17.25" customHeight="1">
      <c r="A15" s="57">
        <v>10</v>
      </c>
      <c r="B15" s="91" t="s">
        <v>89</v>
      </c>
      <c r="C15" s="91" t="s">
        <v>101</v>
      </c>
      <c r="D15" s="92">
        <v>4.71</v>
      </c>
      <c r="E15" s="92">
        <v>4.36</v>
      </c>
      <c r="F15" s="96" t="s">
        <v>118</v>
      </c>
      <c r="G15" s="92">
        <v>3.86</v>
      </c>
      <c r="H15" s="92">
        <v>3.71</v>
      </c>
      <c r="I15" s="92">
        <v>4.5</v>
      </c>
      <c r="J15" s="92">
        <v>4.14</v>
      </c>
      <c r="K15" s="93">
        <f aca="true" t="shared" si="2" ref="K15:K39">AVERAGE(D15:J15)</f>
        <v>4.213333333333334</v>
      </c>
      <c r="L15" s="95">
        <f>STDEV(D15:J15)</f>
        <v>0.3831274809598846</v>
      </c>
      <c r="N15" s="59" t="s">
        <v>119</v>
      </c>
      <c r="O15" s="87">
        <v>4.33</v>
      </c>
    </row>
    <row r="16" spans="1:15" ht="18" customHeight="1">
      <c r="A16" s="53">
        <v>11</v>
      </c>
      <c r="B16" s="97" t="s">
        <v>92</v>
      </c>
      <c r="C16" s="98" t="s">
        <v>119</v>
      </c>
      <c r="D16" s="99">
        <v>4.79</v>
      </c>
      <c r="E16" s="100">
        <v>4.36</v>
      </c>
      <c r="F16" s="100">
        <v>3.93</v>
      </c>
      <c r="G16" s="100">
        <v>4.14</v>
      </c>
      <c r="H16" s="100">
        <v>3.79</v>
      </c>
      <c r="I16" s="100">
        <v>4.79</v>
      </c>
      <c r="J16" s="100">
        <v>4.5</v>
      </c>
      <c r="K16" s="101">
        <f t="shared" si="2"/>
        <v>4.328571428571428</v>
      </c>
      <c r="L16" s="102">
        <f>STDEV(D16:J16)</f>
        <v>0.3959557454829421</v>
      </c>
      <c r="N16" s="60" t="s">
        <v>120</v>
      </c>
      <c r="O16" s="88">
        <v>4.19</v>
      </c>
    </row>
    <row r="17" spans="1:15" ht="18" customHeight="1">
      <c r="A17" s="53">
        <v>12</v>
      </c>
      <c r="B17" s="91" t="s">
        <v>92</v>
      </c>
      <c r="C17" s="103" t="s">
        <v>120</v>
      </c>
      <c r="D17" s="92">
        <v>4.57</v>
      </c>
      <c r="E17" s="96">
        <v>4.21</v>
      </c>
      <c r="F17" s="96">
        <v>3.79</v>
      </c>
      <c r="G17" s="96">
        <v>4.07</v>
      </c>
      <c r="H17" s="96">
        <v>3.71</v>
      </c>
      <c r="I17" s="96">
        <v>4.71</v>
      </c>
      <c r="J17" s="96">
        <v>4.29</v>
      </c>
      <c r="K17" s="93">
        <f t="shared" si="2"/>
        <v>4.192857142857143</v>
      </c>
      <c r="L17" s="102">
        <f aca="true" t="shared" si="3" ref="L17:L25">STDEV(D17:J17)</f>
        <v>0.37191909002336726</v>
      </c>
      <c r="N17" s="61" t="s">
        <v>122</v>
      </c>
      <c r="O17" s="88">
        <v>4.13</v>
      </c>
    </row>
    <row r="18" spans="1:15" ht="18.75" customHeight="1">
      <c r="A18" s="53">
        <v>13</v>
      </c>
      <c r="B18" s="91" t="s">
        <v>121</v>
      </c>
      <c r="C18" s="104" t="s">
        <v>122</v>
      </c>
      <c r="D18" s="92">
        <v>4.57</v>
      </c>
      <c r="E18" s="96" t="s">
        <v>124</v>
      </c>
      <c r="F18" s="96">
        <v>4.21</v>
      </c>
      <c r="G18" s="96">
        <v>3.93</v>
      </c>
      <c r="H18" s="96">
        <v>3.57</v>
      </c>
      <c r="I18" s="96">
        <v>4.79</v>
      </c>
      <c r="J18" s="96">
        <v>3.71</v>
      </c>
      <c r="K18" s="93">
        <f t="shared" si="2"/>
        <v>4.13</v>
      </c>
      <c r="L18" s="102">
        <f t="shared" si="3"/>
        <v>0.48282502006420164</v>
      </c>
      <c r="N18" s="62" t="s">
        <v>123</v>
      </c>
      <c r="O18" s="88">
        <v>4.43</v>
      </c>
    </row>
    <row r="19" spans="1:15" ht="18.75" customHeight="1">
      <c r="A19" s="53">
        <v>14</v>
      </c>
      <c r="B19" s="91" t="s">
        <v>121</v>
      </c>
      <c r="C19" s="91" t="s">
        <v>123</v>
      </c>
      <c r="D19" s="92">
        <v>4.71</v>
      </c>
      <c r="E19" s="96" t="s">
        <v>124</v>
      </c>
      <c r="F19" s="96">
        <v>4.07</v>
      </c>
      <c r="G19" s="96">
        <v>4.21</v>
      </c>
      <c r="H19" s="96">
        <v>3.86</v>
      </c>
      <c r="I19" s="96">
        <v>4.93</v>
      </c>
      <c r="J19" s="96">
        <v>4.79</v>
      </c>
      <c r="K19" s="93">
        <f t="shared" si="2"/>
        <v>4.428333333333334</v>
      </c>
      <c r="L19" s="102">
        <f t="shared" si="3"/>
        <v>0.43837959198241266</v>
      </c>
      <c r="N19" s="61" t="s">
        <v>96</v>
      </c>
      <c r="O19" s="88">
        <v>4.47</v>
      </c>
    </row>
    <row r="20" spans="1:15" ht="17.25" customHeight="1">
      <c r="A20" s="53">
        <v>15</v>
      </c>
      <c r="B20" s="91" t="s">
        <v>97</v>
      </c>
      <c r="C20" s="104" t="s">
        <v>96</v>
      </c>
      <c r="D20" s="92">
        <v>4.86</v>
      </c>
      <c r="E20" s="96">
        <v>4.57</v>
      </c>
      <c r="F20" s="96">
        <v>4.21</v>
      </c>
      <c r="G20" s="96">
        <v>4.14</v>
      </c>
      <c r="H20" s="96">
        <v>3.93</v>
      </c>
      <c r="I20" s="96">
        <v>4.86</v>
      </c>
      <c r="J20" s="96">
        <v>4.71</v>
      </c>
      <c r="K20" s="93">
        <f t="shared" si="2"/>
        <v>4.468571428571429</v>
      </c>
      <c r="L20" s="102">
        <f t="shared" si="3"/>
        <v>0.374140284359961</v>
      </c>
      <c r="N20" s="63" t="s">
        <v>125</v>
      </c>
      <c r="O20" s="88">
        <v>4.51</v>
      </c>
    </row>
    <row r="21" spans="1:15" ht="17.25" customHeight="1">
      <c r="A21" s="53">
        <v>16</v>
      </c>
      <c r="B21" s="91" t="s">
        <v>97</v>
      </c>
      <c r="C21" s="105" t="s">
        <v>125</v>
      </c>
      <c r="D21" s="92">
        <v>4.93</v>
      </c>
      <c r="E21" s="96">
        <v>4.71</v>
      </c>
      <c r="F21" s="96">
        <v>4.36</v>
      </c>
      <c r="G21" s="96">
        <v>4.14</v>
      </c>
      <c r="H21" s="96">
        <v>3.79</v>
      </c>
      <c r="I21" s="96">
        <v>4.93</v>
      </c>
      <c r="J21" s="96">
        <v>4.71</v>
      </c>
      <c r="K21" s="93">
        <f t="shared" si="2"/>
        <v>4.51</v>
      </c>
      <c r="L21" s="102">
        <f t="shared" si="3"/>
        <v>0.430232495285979</v>
      </c>
      <c r="N21" s="63" t="s">
        <v>126</v>
      </c>
      <c r="O21" s="88">
        <v>3.91</v>
      </c>
    </row>
    <row r="22" spans="1:15" ht="16.5" customHeight="1">
      <c r="A22" s="53">
        <v>17</v>
      </c>
      <c r="B22" s="91" t="s">
        <v>127</v>
      </c>
      <c r="C22" s="105" t="s">
        <v>126</v>
      </c>
      <c r="D22" s="92">
        <v>4.31</v>
      </c>
      <c r="E22" s="96">
        <v>3.92</v>
      </c>
      <c r="F22" s="96">
        <v>3.77</v>
      </c>
      <c r="G22" s="96">
        <v>3.77</v>
      </c>
      <c r="H22" s="96">
        <v>3.62</v>
      </c>
      <c r="I22" s="96">
        <v>4.08</v>
      </c>
      <c r="J22" s="96" t="s">
        <v>118</v>
      </c>
      <c r="K22" s="93">
        <f t="shared" si="2"/>
        <v>3.9116666666666666</v>
      </c>
      <c r="L22" s="106">
        <f t="shared" si="3"/>
        <v>0.249913318305901</v>
      </c>
      <c r="N22" s="60" t="s">
        <v>88</v>
      </c>
      <c r="O22" s="88">
        <v>3.89</v>
      </c>
    </row>
    <row r="23" spans="1:15" ht="16.5" customHeight="1">
      <c r="A23" s="53">
        <v>18</v>
      </c>
      <c r="B23" s="91" t="s">
        <v>127</v>
      </c>
      <c r="C23" s="103" t="s">
        <v>88</v>
      </c>
      <c r="D23" s="92">
        <v>4.46</v>
      </c>
      <c r="E23" s="96">
        <v>3.92</v>
      </c>
      <c r="F23" s="96">
        <v>3.77</v>
      </c>
      <c r="G23" s="96">
        <v>3.54</v>
      </c>
      <c r="H23" s="96">
        <v>3.69</v>
      </c>
      <c r="I23" s="96">
        <v>4.08</v>
      </c>
      <c r="J23" s="96">
        <v>3.77</v>
      </c>
      <c r="K23" s="93">
        <f t="shared" si="2"/>
        <v>3.89</v>
      </c>
      <c r="L23" s="106">
        <f t="shared" si="3"/>
        <v>0.30364452901377953</v>
      </c>
      <c r="N23" s="60" t="s">
        <v>128</v>
      </c>
      <c r="O23" s="88">
        <v>4.18</v>
      </c>
    </row>
    <row r="24" spans="1:15" ht="16.5" customHeight="1">
      <c r="A24" s="53">
        <v>19</v>
      </c>
      <c r="B24" s="91" t="s">
        <v>134</v>
      </c>
      <c r="C24" s="103" t="s">
        <v>128</v>
      </c>
      <c r="D24" s="92">
        <v>4.69</v>
      </c>
      <c r="E24" s="96">
        <v>4.31</v>
      </c>
      <c r="F24" s="96">
        <v>3.85</v>
      </c>
      <c r="G24" s="96">
        <v>4.23</v>
      </c>
      <c r="H24" s="96">
        <v>3.62</v>
      </c>
      <c r="I24" s="96">
        <v>4.15</v>
      </c>
      <c r="J24" s="96">
        <v>4.38</v>
      </c>
      <c r="K24" s="93">
        <f t="shared" si="2"/>
        <v>4.175714285714286</v>
      </c>
      <c r="L24" s="106">
        <f t="shared" si="3"/>
        <v>0.3518454747403157</v>
      </c>
      <c r="N24" s="60" t="s">
        <v>129</v>
      </c>
      <c r="O24" s="88">
        <v>3.74</v>
      </c>
    </row>
    <row r="25" spans="1:15" ht="16.5" customHeight="1">
      <c r="A25" s="53">
        <v>20</v>
      </c>
      <c r="B25" s="91" t="s">
        <v>134</v>
      </c>
      <c r="C25" s="103" t="s">
        <v>129</v>
      </c>
      <c r="D25" s="92">
        <v>4.08</v>
      </c>
      <c r="E25" s="96">
        <v>3.69</v>
      </c>
      <c r="F25" s="96">
        <v>3.62</v>
      </c>
      <c r="G25" s="96">
        <v>3.62</v>
      </c>
      <c r="H25" s="96">
        <v>3.31</v>
      </c>
      <c r="I25" s="96">
        <v>3.77</v>
      </c>
      <c r="J25" s="96">
        <v>4.08</v>
      </c>
      <c r="K25" s="93">
        <f t="shared" si="2"/>
        <v>3.738571428571429</v>
      </c>
      <c r="L25" s="106">
        <f t="shared" si="3"/>
        <v>0.2733391404725743</v>
      </c>
      <c r="N25" s="60" t="s">
        <v>130</v>
      </c>
      <c r="O25" s="88">
        <v>4.67</v>
      </c>
    </row>
    <row r="26" spans="1:15" ht="16.5" customHeight="1">
      <c r="A26" s="53">
        <v>21</v>
      </c>
      <c r="B26" s="91" t="s">
        <v>135</v>
      </c>
      <c r="C26" s="103" t="s">
        <v>130</v>
      </c>
      <c r="D26" s="96" t="s">
        <v>133</v>
      </c>
      <c r="E26" s="96">
        <v>4.67</v>
      </c>
      <c r="F26" s="96">
        <v>4.67</v>
      </c>
      <c r="G26" s="96">
        <v>4.67</v>
      </c>
      <c r="H26" s="96">
        <v>4.67</v>
      </c>
      <c r="I26" s="96">
        <v>4.67</v>
      </c>
      <c r="J26" s="96" t="s">
        <v>133</v>
      </c>
      <c r="K26" s="93">
        <f t="shared" si="2"/>
        <v>4.67</v>
      </c>
      <c r="L26" s="106">
        <f aca="true" t="shared" si="4" ref="L26:L39">STDEV(D26:J26)</f>
        <v>0</v>
      </c>
      <c r="N26" s="60" t="s">
        <v>132</v>
      </c>
      <c r="O26" s="88">
        <v>4.67</v>
      </c>
    </row>
    <row r="27" spans="1:15" ht="16.5" customHeight="1">
      <c r="A27" s="53">
        <v>22</v>
      </c>
      <c r="B27" s="91" t="s">
        <v>135</v>
      </c>
      <c r="C27" s="103" t="s">
        <v>132</v>
      </c>
      <c r="D27" s="96" t="s">
        <v>133</v>
      </c>
      <c r="E27" s="96" t="s">
        <v>133</v>
      </c>
      <c r="F27" s="96" t="s">
        <v>133</v>
      </c>
      <c r="G27" s="96" t="s">
        <v>133</v>
      </c>
      <c r="H27" s="96">
        <v>4.67</v>
      </c>
      <c r="I27" s="96" t="s">
        <v>133</v>
      </c>
      <c r="J27" s="96" t="s">
        <v>133</v>
      </c>
      <c r="K27" s="93">
        <f t="shared" si="2"/>
        <v>4.67</v>
      </c>
      <c r="L27" s="106">
        <v>0.01</v>
      </c>
      <c r="N27" s="60" t="s">
        <v>131</v>
      </c>
      <c r="O27" s="88">
        <v>1.67</v>
      </c>
    </row>
    <row r="28" spans="1:15" ht="16.5" customHeight="1">
      <c r="A28" s="53">
        <v>23</v>
      </c>
      <c r="B28" s="91" t="s">
        <v>135</v>
      </c>
      <c r="C28" s="103" t="s">
        <v>131</v>
      </c>
      <c r="D28" s="92">
        <v>1.67</v>
      </c>
      <c r="E28" s="92">
        <v>1.67</v>
      </c>
      <c r="F28" s="92">
        <v>1.67</v>
      </c>
      <c r="G28" s="92">
        <v>1.67</v>
      </c>
      <c r="H28" s="92">
        <v>1.67</v>
      </c>
      <c r="I28" s="92">
        <v>1.67</v>
      </c>
      <c r="J28" s="92">
        <v>1.67</v>
      </c>
      <c r="K28" s="93">
        <f t="shared" si="2"/>
        <v>1.67</v>
      </c>
      <c r="L28" s="106">
        <f t="shared" si="4"/>
        <v>0</v>
      </c>
      <c r="N28" s="60" t="s">
        <v>136</v>
      </c>
      <c r="O28" s="88">
        <v>4.67</v>
      </c>
    </row>
    <row r="29" spans="1:15" ht="17.25" customHeight="1">
      <c r="A29" s="53">
        <v>24</v>
      </c>
      <c r="B29" s="91" t="s">
        <v>138</v>
      </c>
      <c r="C29" s="103" t="s">
        <v>136</v>
      </c>
      <c r="D29" s="92">
        <v>4.67</v>
      </c>
      <c r="E29" s="92">
        <v>4.67</v>
      </c>
      <c r="F29" s="92">
        <v>4.67</v>
      </c>
      <c r="G29" s="96" t="s">
        <v>133</v>
      </c>
      <c r="H29" s="92">
        <v>4.67</v>
      </c>
      <c r="I29" s="96" t="s">
        <v>133</v>
      </c>
      <c r="J29" s="96" t="s">
        <v>133</v>
      </c>
      <c r="K29" s="93">
        <f t="shared" si="2"/>
        <v>4.67</v>
      </c>
      <c r="L29" s="106">
        <f t="shared" si="4"/>
        <v>0</v>
      </c>
      <c r="N29" s="60" t="s">
        <v>137</v>
      </c>
      <c r="O29" s="88">
        <v>4.59</v>
      </c>
    </row>
    <row r="30" spans="1:15" ht="18" customHeight="1">
      <c r="A30" s="53">
        <v>25</v>
      </c>
      <c r="B30" s="91" t="s">
        <v>138</v>
      </c>
      <c r="C30" s="103" t="s">
        <v>137</v>
      </c>
      <c r="D30" s="92">
        <v>4.67</v>
      </c>
      <c r="E30" s="92">
        <v>4.33</v>
      </c>
      <c r="F30" s="92">
        <v>4.67</v>
      </c>
      <c r="G30" s="96" t="s">
        <v>133</v>
      </c>
      <c r="H30" s="92">
        <v>4.67</v>
      </c>
      <c r="I30" s="96" t="s">
        <v>133</v>
      </c>
      <c r="J30" s="96" t="s">
        <v>133</v>
      </c>
      <c r="K30" s="93">
        <f t="shared" si="2"/>
        <v>4.585</v>
      </c>
      <c r="L30" s="107">
        <f t="shared" si="4"/>
        <v>0.16999999999999993</v>
      </c>
      <c r="N30" s="60" t="s">
        <v>140</v>
      </c>
      <c r="O30" s="88">
        <v>4.55</v>
      </c>
    </row>
    <row r="31" spans="1:15" ht="16.5" customHeight="1">
      <c r="A31" s="53">
        <v>26</v>
      </c>
      <c r="B31" s="91" t="s">
        <v>139</v>
      </c>
      <c r="C31" s="103" t="s">
        <v>140</v>
      </c>
      <c r="D31" s="96">
        <v>4.73</v>
      </c>
      <c r="E31" s="92">
        <v>4.64</v>
      </c>
      <c r="F31" s="96">
        <v>4.45</v>
      </c>
      <c r="G31" s="92">
        <v>4.73</v>
      </c>
      <c r="H31" s="96">
        <v>4.27</v>
      </c>
      <c r="I31" s="92">
        <v>4.36</v>
      </c>
      <c r="J31" s="96">
        <v>4.64</v>
      </c>
      <c r="K31" s="93">
        <f t="shared" si="2"/>
        <v>4.545714285714285</v>
      </c>
      <c r="L31" s="106">
        <f t="shared" si="4"/>
        <v>0.18500965225785243</v>
      </c>
      <c r="N31" s="60" t="s">
        <v>141</v>
      </c>
      <c r="O31" s="88">
        <v>4.09</v>
      </c>
    </row>
    <row r="32" spans="1:15" ht="18.75" customHeight="1">
      <c r="A32" s="53">
        <v>27</v>
      </c>
      <c r="B32" s="91" t="s">
        <v>139</v>
      </c>
      <c r="C32" s="103" t="s">
        <v>141</v>
      </c>
      <c r="D32" s="96">
        <v>4.18</v>
      </c>
      <c r="E32" s="92">
        <v>4.09</v>
      </c>
      <c r="F32" s="96">
        <v>3.82</v>
      </c>
      <c r="G32" s="96">
        <v>4.27</v>
      </c>
      <c r="H32" s="96">
        <v>3.82</v>
      </c>
      <c r="I32" s="96">
        <v>4.09</v>
      </c>
      <c r="J32" s="96">
        <v>4.36</v>
      </c>
      <c r="K32" s="93">
        <f t="shared" si="2"/>
        <v>4.09</v>
      </c>
      <c r="L32" s="106">
        <f t="shared" si="4"/>
        <v>0.20784609690826533</v>
      </c>
      <c r="N32" s="60" t="s">
        <v>142</v>
      </c>
      <c r="O32" s="88">
        <v>4.47</v>
      </c>
    </row>
    <row r="33" spans="1:15" ht="18" customHeight="1">
      <c r="A33" s="53">
        <v>28</v>
      </c>
      <c r="B33" s="91" t="s">
        <v>139</v>
      </c>
      <c r="C33" s="103" t="s">
        <v>142</v>
      </c>
      <c r="D33" s="96">
        <v>4.73</v>
      </c>
      <c r="E33" s="96">
        <v>4.64</v>
      </c>
      <c r="F33" s="96">
        <v>4.36</v>
      </c>
      <c r="G33" s="96">
        <v>4.36</v>
      </c>
      <c r="H33" s="96">
        <v>4.36</v>
      </c>
      <c r="I33" s="96">
        <v>4.55</v>
      </c>
      <c r="J33" s="96">
        <v>4.27</v>
      </c>
      <c r="K33" s="93">
        <f t="shared" si="2"/>
        <v>4.467142857142857</v>
      </c>
      <c r="L33" s="106">
        <f t="shared" si="4"/>
        <v>0.17279219559095504</v>
      </c>
      <c r="N33" s="60" t="s">
        <v>144</v>
      </c>
      <c r="O33" s="88">
        <v>4.52</v>
      </c>
    </row>
    <row r="34" spans="1:15" ht="18.75" customHeight="1">
      <c r="A34" s="53">
        <v>29</v>
      </c>
      <c r="B34" s="91" t="s">
        <v>143</v>
      </c>
      <c r="C34" s="103" t="s">
        <v>144</v>
      </c>
      <c r="D34" s="108">
        <v>4.73</v>
      </c>
      <c r="E34" s="108">
        <v>4.55</v>
      </c>
      <c r="F34" s="108">
        <v>4.55</v>
      </c>
      <c r="G34" s="108">
        <v>4.36</v>
      </c>
      <c r="H34" s="108">
        <v>4.36</v>
      </c>
      <c r="I34" s="108">
        <v>4.55</v>
      </c>
      <c r="J34" s="108">
        <v>4.55</v>
      </c>
      <c r="K34" s="93">
        <f t="shared" si="2"/>
        <v>4.521428571428571</v>
      </c>
      <c r="L34" s="106">
        <f t="shared" si="4"/>
        <v>0.12837816162008386</v>
      </c>
      <c r="N34" s="60" t="s">
        <v>145</v>
      </c>
      <c r="O34" s="88">
        <v>4.49</v>
      </c>
    </row>
    <row r="35" spans="1:15" ht="20.25" customHeight="1">
      <c r="A35" s="35">
        <v>30</v>
      </c>
      <c r="B35" s="91" t="s">
        <v>143</v>
      </c>
      <c r="C35" s="103" t="s">
        <v>145</v>
      </c>
      <c r="D35" s="108">
        <v>4.64</v>
      </c>
      <c r="E35" s="108">
        <v>4.55</v>
      </c>
      <c r="F35" s="108">
        <v>4.64</v>
      </c>
      <c r="G35" s="108">
        <v>4.45</v>
      </c>
      <c r="H35" s="108">
        <v>4.18</v>
      </c>
      <c r="I35" s="108">
        <v>4.55</v>
      </c>
      <c r="J35" s="108">
        <v>4.45</v>
      </c>
      <c r="K35" s="93">
        <f t="shared" si="2"/>
        <v>4.494285714285714</v>
      </c>
      <c r="L35" s="79">
        <f t="shared" si="4"/>
        <v>0.1588350447117116</v>
      </c>
      <c r="M35" s="67"/>
      <c r="N35" s="60" t="s">
        <v>146</v>
      </c>
      <c r="O35" s="88">
        <v>4.5</v>
      </c>
    </row>
    <row r="36" spans="1:15" ht="19.5" customHeight="1">
      <c r="A36" s="35">
        <v>31</v>
      </c>
      <c r="B36" s="110" t="s">
        <v>150</v>
      </c>
      <c r="C36" s="103" t="s">
        <v>146</v>
      </c>
      <c r="D36" s="108">
        <v>4.5</v>
      </c>
      <c r="E36" s="108">
        <v>4.5</v>
      </c>
      <c r="F36" s="108">
        <v>4.5</v>
      </c>
      <c r="G36" s="108">
        <v>4.5</v>
      </c>
      <c r="H36" s="108">
        <v>4.5</v>
      </c>
      <c r="I36" s="108">
        <v>4.5</v>
      </c>
      <c r="J36" s="108">
        <v>4.5</v>
      </c>
      <c r="K36" s="93">
        <f t="shared" si="2"/>
        <v>4.5</v>
      </c>
      <c r="L36" s="79">
        <f t="shared" si="4"/>
        <v>0</v>
      </c>
      <c r="M36" s="71"/>
      <c r="N36" s="60" t="s">
        <v>147</v>
      </c>
      <c r="O36" s="88">
        <v>4.5</v>
      </c>
    </row>
    <row r="37" spans="1:15" ht="21" customHeight="1">
      <c r="A37" s="35">
        <v>32</v>
      </c>
      <c r="B37" s="109" t="s">
        <v>150</v>
      </c>
      <c r="C37" s="103" t="s">
        <v>147</v>
      </c>
      <c r="D37" s="108">
        <v>4.5</v>
      </c>
      <c r="E37" s="108">
        <v>4.5</v>
      </c>
      <c r="F37" s="108">
        <v>4.5</v>
      </c>
      <c r="G37" s="108">
        <v>4.5</v>
      </c>
      <c r="H37" s="108">
        <v>4.5</v>
      </c>
      <c r="I37" s="108">
        <v>4.5</v>
      </c>
      <c r="J37" s="108">
        <v>4.5</v>
      </c>
      <c r="K37" s="93">
        <f t="shared" si="2"/>
        <v>4.5</v>
      </c>
      <c r="L37" s="79">
        <f t="shared" si="4"/>
        <v>0</v>
      </c>
      <c r="M37" s="71"/>
      <c r="N37" s="60" t="s">
        <v>148</v>
      </c>
      <c r="O37" s="88">
        <v>4.36</v>
      </c>
    </row>
    <row r="38" spans="1:15" ht="21" customHeight="1">
      <c r="A38" s="35">
        <v>33</v>
      </c>
      <c r="B38" s="109" t="s">
        <v>151</v>
      </c>
      <c r="C38" s="103" t="s">
        <v>148</v>
      </c>
      <c r="D38" s="108">
        <v>4.5</v>
      </c>
      <c r="E38" s="108">
        <v>5</v>
      </c>
      <c r="F38" s="108">
        <v>4.5</v>
      </c>
      <c r="G38" s="108">
        <v>4.5</v>
      </c>
      <c r="H38" s="108">
        <v>4</v>
      </c>
      <c r="I38" s="108">
        <v>4</v>
      </c>
      <c r="J38" s="108">
        <v>4</v>
      </c>
      <c r="K38" s="93">
        <f t="shared" si="2"/>
        <v>4.357142857142857</v>
      </c>
      <c r="L38" s="79">
        <f t="shared" si="4"/>
        <v>0.37796447300922725</v>
      </c>
      <c r="M38" s="71"/>
      <c r="N38" s="60" t="s">
        <v>149</v>
      </c>
      <c r="O38" s="88">
        <v>4.71</v>
      </c>
    </row>
    <row r="39" spans="1:14" ht="19.5" customHeight="1">
      <c r="A39" s="35">
        <v>34</v>
      </c>
      <c r="B39" s="109" t="s">
        <v>151</v>
      </c>
      <c r="C39" s="103" t="s">
        <v>149</v>
      </c>
      <c r="D39" s="108">
        <v>4.5</v>
      </c>
      <c r="E39" s="108">
        <v>5</v>
      </c>
      <c r="F39" s="108">
        <v>4.5</v>
      </c>
      <c r="G39" s="108">
        <v>4.5</v>
      </c>
      <c r="H39" s="108">
        <v>4.5</v>
      </c>
      <c r="I39" s="108">
        <v>5</v>
      </c>
      <c r="J39" s="108">
        <v>5</v>
      </c>
      <c r="K39" s="93">
        <f t="shared" si="2"/>
        <v>4.714285714285714</v>
      </c>
      <c r="L39" s="79">
        <f t="shared" si="4"/>
        <v>0.2672612419124244</v>
      </c>
      <c r="M39" s="71"/>
      <c r="N39" s="71"/>
    </row>
    <row r="40" spans="1:14" ht="15">
      <c r="A40" s="68"/>
      <c r="B40" s="5"/>
      <c r="C40" s="64"/>
      <c r="D40" s="69"/>
      <c r="E40" s="69"/>
      <c r="F40" s="69"/>
      <c r="G40" s="69"/>
      <c r="H40" s="69"/>
      <c r="I40" s="69"/>
      <c r="J40" s="69"/>
      <c r="K40" s="65"/>
      <c r="L40" s="70"/>
      <c r="M40" s="71"/>
      <c r="N40" s="71"/>
    </row>
    <row r="41" spans="4:11" ht="15">
      <c r="D41" s="72"/>
      <c r="E41" s="72"/>
      <c r="F41" s="72"/>
      <c r="G41" s="72"/>
      <c r="H41" s="72"/>
      <c r="I41" s="72"/>
      <c r="J41" s="72"/>
      <c r="K41" s="73"/>
    </row>
    <row r="42" spans="13:21" ht="12.75">
      <c r="M42" s="80"/>
      <c r="N42" s="81"/>
      <c r="O42" s="81"/>
      <c r="P42" s="81"/>
      <c r="Q42" s="82"/>
      <c r="R42" s="81"/>
      <c r="S42" s="81"/>
      <c r="T42" s="83"/>
      <c r="U42" s="84"/>
    </row>
    <row r="43" spans="13:21" ht="12.75">
      <c r="M43" s="5"/>
      <c r="N43" s="5"/>
      <c r="O43" s="5"/>
      <c r="P43" s="5"/>
      <c r="Q43" s="5"/>
      <c r="R43" s="5"/>
      <c r="S43" s="5"/>
      <c r="T43" s="5"/>
      <c r="U43" s="5"/>
    </row>
    <row r="44" spans="13:21" ht="12.75">
      <c r="M44" s="5"/>
      <c r="N44" s="5"/>
      <c r="O44" s="5"/>
      <c r="P44" s="5"/>
      <c r="Q44" s="5"/>
      <c r="R44" s="5"/>
      <c r="S44" s="5"/>
      <c r="T44" s="5"/>
      <c r="U44" s="5"/>
    </row>
    <row r="47" ht="12.75">
      <c r="A47" t="s">
        <v>25</v>
      </c>
    </row>
    <row r="48" spans="1:7" ht="12.75">
      <c r="A48" s="90" t="s">
        <v>106</v>
      </c>
      <c r="B48" s="90"/>
      <c r="C48" s="90"/>
      <c r="D48" s="90"/>
      <c r="E48" s="90"/>
      <c r="F48" s="90"/>
      <c r="G48" s="90"/>
    </row>
    <row r="49" spans="1:7" ht="12.75">
      <c r="A49" s="54" t="s">
        <v>107</v>
      </c>
      <c r="B49" s="54"/>
      <c r="C49" s="54"/>
      <c r="D49" s="54"/>
      <c r="E49" s="54"/>
      <c r="F49" s="54"/>
      <c r="G49" s="54"/>
    </row>
    <row r="50" spans="1:7" ht="12.75">
      <c r="A50" s="54" t="s">
        <v>108</v>
      </c>
      <c r="B50" s="54"/>
      <c r="C50" s="54"/>
      <c r="D50" s="54"/>
      <c r="E50" s="54"/>
      <c r="F50" s="54"/>
      <c r="G50" s="54"/>
    </row>
    <row r="51" spans="1:7" ht="12.75">
      <c r="A51" s="54" t="s">
        <v>109</v>
      </c>
      <c r="B51" s="54"/>
      <c r="C51" s="54"/>
      <c r="D51" s="54"/>
      <c r="E51" s="54"/>
      <c r="F51" s="54"/>
      <c r="G51" s="54"/>
    </row>
    <row r="52" spans="1:7" ht="12.75">
      <c r="A52" s="54" t="s">
        <v>110</v>
      </c>
      <c r="B52" s="54"/>
      <c r="C52" s="54"/>
      <c r="D52" s="54"/>
      <c r="E52" s="54"/>
      <c r="F52" s="54"/>
      <c r="G52" s="54"/>
    </row>
    <row r="53" spans="1:7" ht="12.75">
      <c r="A53" s="54" t="s">
        <v>111</v>
      </c>
      <c r="B53" s="54"/>
      <c r="C53" s="54"/>
      <c r="D53" s="54"/>
      <c r="E53" s="54"/>
      <c r="F53" s="54"/>
      <c r="G53" s="54"/>
    </row>
    <row r="54" spans="1:7" ht="12.75">
      <c r="A54" s="54" t="s">
        <v>112</v>
      </c>
      <c r="B54" s="54"/>
      <c r="C54" s="54"/>
      <c r="D54" s="54"/>
      <c r="E54" s="54"/>
      <c r="F54" s="54"/>
      <c r="G54" s="54"/>
    </row>
    <row r="56" ht="15.75">
      <c r="A56" s="55" t="s">
        <v>7</v>
      </c>
    </row>
    <row r="57" spans="2:3" ht="12.75">
      <c r="B57" s="54" t="s">
        <v>113</v>
      </c>
      <c r="C57" s="56"/>
    </row>
    <row r="58" spans="2:3" ht="12.75">
      <c r="B58" s="54" t="s">
        <v>114</v>
      </c>
      <c r="C58" s="56"/>
    </row>
    <row r="59" spans="2:3" ht="12.75">
      <c r="B59" s="54" t="s">
        <v>115</v>
      </c>
      <c r="C59" s="56"/>
    </row>
    <row r="60" spans="2:3" ht="12.75">
      <c r="B60" s="54" t="s">
        <v>116</v>
      </c>
      <c r="C60" s="56"/>
    </row>
    <row r="61" spans="2:3" ht="12.75">
      <c r="B61" s="54" t="s">
        <v>117</v>
      </c>
      <c r="C61" s="56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LiloCom 081341026460</cp:lastModifiedBy>
  <cp:lastPrinted>2020-12-29T01:08:33Z</cp:lastPrinted>
  <dcterms:created xsi:type="dcterms:W3CDTF">2004-08-21T01:44:02Z</dcterms:created>
  <dcterms:modified xsi:type="dcterms:W3CDTF">2021-04-16T03:22:02Z</dcterms:modified>
  <cp:category/>
  <cp:version/>
  <cp:contentType/>
  <cp:contentStatus/>
</cp:coreProperties>
</file>